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 firstSheet="2" activeTab="2"/>
  </bookViews>
  <sheets>
    <sheet name="Лист1" sheetId="1" state="hidden" r:id="rId1"/>
    <sheet name="Лист2" sheetId="2" state="hidden" r:id="rId2"/>
    <sheet name="Лист3" sheetId="3" r:id="rId3"/>
  </sheets>
  <definedNames>
    <definedName name="_xlnm._FilterDatabase" localSheetId="0">Лист1!$D$18:$D$92</definedName>
    <definedName name="_xlnm._FilterDatabase" localSheetId="2" hidden="1">Лист3!$D$18:$D$35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5" i="3"/>
  <c r="E46"/>
  <c r="E45"/>
  <c r="E44"/>
  <c r="E43"/>
  <c r="F42"/>
  <c r="E42"/>
  <c r="F41"/>
  <c r="E41"/>
  <c r="F40"/>
  <c r="E40"/>
  <c r="F39"/>
  <c r="E39"/>
  <c r="F38"/>
  <c r="E38"/>
  <c r="F37"/>
  <c r="E37"/>
  <c r="E36"/>
  <c r="F35"/>
  <c r="E35"/>
  <c r="F34"/>
  <c r="E34"/>
  <c r="F33"/>
  <c r="E33"/>
  <c r="F32"/>
  <c r="E32"/>
  <c r="F31"/>
  <c r="E31"/>
  <c r="F30"/>
  <c r="E30"/>
  <c r="F29"/>
  <c r="E29"/>
  <c r="F28"/>
  <c r="E28"/>
  <c r="F27"/>
  <c r="E27"/>
  <c r="F26"/>
  <c r="E26"/>
  <c r="F25"/>
  <c r="E25"/>
  <c r="F24"/>
  <c r="E24"/>
  <c r="F23"/>
  <c r="E23"/>
  <c r="F22"/>
  <c r="E22"/>
  <c r="F21"/>
  <c r="E21"/>
  <c r="F20"/>
  <c r="E20"/>
  <c r="F19"/>
  <c r="E19"/>
  <c r="E92" i="1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C11" s="1"/>
  <c r="C12" s="1"/>
  <c r="C15"/>
  <c r="C11" i="3" l="1"/>
  <c r="C12" s="1"/>
</calcChain>
</file>

<file path=xl/sharedStrings.xml><?xml version="1.0" encoding="utf-8"?>
<sst xmlns="http://schemas.openxmlformats.org/spreadsheetml/2006/main" count="308" uniqueCount="223">
  <si>
    <t>ВАШИ ДАННЫЕ</t>
  </si>
  <si>
    <t>Прайс-лист на пяльца ŞİRİN KASNAK (Турция)</t>
  </si>
  <si>
    <t>Фамилия, Имя</t>
  </si>
  <si>
    <t>Номер телефона</t>
  </si>
  <si>
    <t>Город</t>
  </si>
  <si>
    <t>Новая почта №</t>
  </si>
  <si>
    <t>КУРС USD сегодня</t>
  </si>
  <si>
    <t>Сумма, USD</t>
  </si>
  <si>
    <t>Сумма, ГРН</t>
  </si>
  <si>
    <t>Колличество пялец, шт.</t>
  </si>
  <si>
    <t>Артикул</t>
  </si>
  <si>
    <t>Описание</t>
  </si>
  <si>
    <t>Цена USD</t>
  </si>
  <si>
    <t>Заказ, шт.</t>
  </si>
  <si>
    <t>Сумма</t>
  </si>
  <si>
    <t>за 50 грамм</t>
  </si>
  <si>
    <t>00050</t>
  </si>
  <si>
    <t>○</t>
  </si>
  <si>
    <t>00050 matt</t>
  </si>
  <si>
    <t>00302</t>
  </si>
  <si>
    <t>00304</t>
  </si>
  <si>
    <t>00308</t>
  </si>
  <si>
    <t>00490</t>
  </si>
  <si>
    <t>00491</t>
  </si>
  <si>
    <t>00850</t>
  </si>
  <si>
    <t>00851</t>
  </si>
  <si>
    <t>00890</t>
  </si>
  <si>
    <t>00891</t>
  </si>
  <si>
    <t>00930</t>
  </si>
  <si>
    <t>00931</t>
  </si>
  <si>
    <t>00950</t>
  </si>
  <si>
    <t>00980</t>
  </si>
  <si>
    <t>01111</t>
  </si>
  <si>
    <t>01112</t>
  </si>
  <si>
    <t>01113</t>
  </si>
  <si>
    <t>01121</t>
  </si>
  <si>
    <t>01122</t>
  </si>
  <si>
    <t>01123</t>
  </si>
  <si>
    <t>01131</t>
  </si>
  <si>
    <t>01132</t>
  </si>
  <si>
    <t>01133</t>
  </si>
  <si>
    <t>01134</t>
  </si>
  <si>
    <t>01141</t>
  </si>
  <si>
    <t>01151</t>
  </si>
  <si>
    <t>01152</t>
  </si>
  <si>
    <t>01153</t>
  </si>
  <si>
    <t>01154</t>
  </si>
  <si>
    <t>01162</t>
  </si>
  <si>
    <t>01163</t>
  </si>
  <si>
    <t>01164</t>
  </si>
  <si>
    <t>01165</t>
  </si>
  <si>
    <t>01181</t>
  </si>
  <si>
    <t>01182</t>
  </si>
  <si>
    <t>01183</t>
  </si>
  <si>
    <t>01184</t>
  </si>
  <si>
    <t>01185</t>
  </si>
  <si>
    <t>01191</t>
  </si>
  <si>
    <t>01192</t>
  </si>
  <si>
    <t>01193</t>
  </si>
  <si>
    <t>01194</t>
  </si>
  <si>
    <t>01195</t>
  </si>
  <si>
    <t>01213</t>
  </si>
  <si>
    <t>01221</t>
  </si>
  <si>
    <t>01231</t>
  </si>
  <si>
    <t>01232</t>
  </si>
  <si>
    <t>01241</t>
  </si>
  <si>
    <t>01251</t>
  </si>
  <si>
    <t>01253</t>
  </si>
  <si>
    <t>01254</t>
  </si>
  <si>
    <t>01264</t>
  </si>
  <si>
    <t>01265</t>
  </si>
  <si>
    <t>01281</t>
  </si>
  <si>
    <t>01282</t>
  </si>
  <si>
    <t>01284</t>
  </si>
  <si>
    <t>01291</t>
  </si>
  <si>
    <t>01292</t>
  </si>
  <si>
    <t>01293</t>
  </si>
  <si>
    <t>01294</t>
  </si>
  <si>
    <t>01295</t>
  </si>
  <si>
    <t>01611</t>
  </si>
  <si>
    <t>01612</t>
  </si>
  <si>
    <t>98110</t>
  </si>
  <si>
    <t>98140</t>
  </si>
  <si>
    <t>98170</t>
  </si>
  <si>
    <t>98190</t>
  </si>
  <si>
    <t>98210</t>
  </si>
  <si>
    <t>98300</t>
  </si>
  <si>
    <t>98310</t>
  </si>
  <si>
    <t>99110</t>
  </si>
  <si>
    <t>99190</t>
  </si>
  <si>
    <t xml:space="preserve">202-0s </t>
  </si>
  <si>
    <t>Ø 75мм, винт,8мм,дерево</t>
  </si>
  <si>
    <t>202-0</t>
  </si>
  <si>
    <t>Ø 105мм, винт,8мм,дерево</t>
  </si>
  <si>
    <t xml:space="preserve">202-1 </t>
  </si>
  <si>
    <t>Ø 125мм, винт,8мм,дерево</t>
  </si>
  <si>
    <t xml:space="preserve">202-3  </t>
  </si>
  <si>
    <t>Ø 155мм, винт,8мм,дерево</t>
  </si>
  <si>
    <t>202-4</t>
  </si>
  <si>
    <t>Ø 185мм, винт,8мм,дерево</t>
  </si>
  <si>
    <t>202-6</t>
  </si>
  <si>
    <t>Ø 215мм, винт,8мм,дерево</t>
  </si>
  <si>
    <t>202-8</t>
  </si>
  <si>
    <t>Ø 250мм, винт,8мм,дерево</t>
  </si>
  <si>
    <t>202-10</t>
  </si>
  <si>
    <t>Ø 275мм, винт,8мм,дерево</t>
  </si>
  <si>
    <t>202-11</t>
  </si>
  <si>
    <t>Ø 305мм, винт,8мм,дерево</t>
  </si>
  <si>
    <t>206-0</t>
  </si>
  <si>
    <t>Ø 105мм, винт,13мм,дерево</t>
  </si>
  <si>
    <t>206-1</t>
  </si>
  <si>
    <t>Ø 125мм, винт,13мм,дерево</t>
  </si>
  <si>
    <t>206-3</t>
  </si>
  <si>
    <t>Ø 155мм, винт,13мм,дерево</t>
  </si>
  <si>
    <t>206-4</t>
  </si>
  <si>
    <t>Ø 185мм, винт,13мм,дерево</t>
  </si>
  <si>
    <t>206-6</t>
  </si>
  <si>
    <t>Ø 215мм, винт,13мм,дерево</t>
  </si>
  <si>
    <t>206-8</t>
  </si>
  <si>
    <t>Ø 250мм, винт,13мм,дерево</t>
  </si>
  <si>
    <t>206-10</t>
  </si>
  <si>
    <t>Ø 275мм, винт,13мм,дерево</t>
  </si>
  <si>
    <t>206-11</t>
  </si>
  <si>
    <t>Ø 305мм, винт,13мм,дерево</t>
  </si>
  <si>
    <t>201-0</t>
  </si>
  <si>
    <t>Ø 105мм,  без винта,8мм,дерево</t>
  </si>
  <si>
    <t>201-1</t>
  </si>
  <si>
    <t>Ø 125мм,  без винта,8мм,дерево</t>
  </si>
  <si>
    <t>201-3</t>
  </si>
  <si>
    <t>Ø 155мм,  без винта,8мм,дерево</t>
  </si>
  <si>
    <t>201-4</t>
  </si>
  <si>
    <t>Ø 185мм,  без винта,8мм,дерево</t>
  </si>
  <si>
    <t>201-6</t>
  </si>
  <si>
    <t>Ø 215мм,  без винта,8мм,дерево</t>
  </si>
  <si>
    <t>201-8</t>
  </si>
  <si>
    <t>Ø 250мм,  без винта,8мм,дерево</t>
  </si>
  <si>
    <t>201-10</t>
  </si>
  <si>
    <t>Ø 275мм,  без винта,8мм,дерево</t>
  </si>
  <si>
    <t>201-11</t>
  </si>
  <si>
    <t>Ø 305мм,  без винта,8мм,дерево</t>
  </si>
  <si>
    <t>107</t>
  </si>
  <si>
    <t>Ø 70 мм,пружинные,пластик</t>
  </si>
  <si>
    <t>110</t>
  </si>
  <si>
    <t>Ø 100 мм,пружинные,пластик</t>
  </si>
  <si>
    <t>113</t>
  </si>
  <si>
    <t>Ø 130 мм,пружинные,пластик</t>
  </si>
  <si>
    <t>123</t>
  </si>
  <si>
    <t>Ø 230 мм,пружинные,пластик</t>
  </si>
  <si>
    <t>202-15*15</t>
  </si>
  <si>
    <t>Квадрат 15*15,винт,дерево</t>
  </si>
  <si>
    <t>202-20*20</t>
  </si>
  <si>
    <t>Квадрат 20*20,винт,дерево</t>
  </si>
  <si>
    <t>202-25*25</t>
  </si>
  <si>
    <t>Квадрат 25*25,винт,дерево</t>
  </si>
  <si>
    <t>202-30*30</t>
  </si>
  <si>
    <t>Квадрат 30*30,винт,дерево</t>
  </si>
  <si>
    <t>202-35*35</t>
  </si>
  <si>
    <t>Квадрат 35*35,винт,дерево</t>
  </si>
  <si>
    <t>202-40*40</t>
  </si>
  <si>
    <t>Квадрат 40*40,винтдерево</t>
  </si>
  <si>
    <t>210-30*50</t>
  </si>
  <si>
    <r>
      <rPr>
        <sz val="10"/>
        <color rgb="FF000000"/>
        <rFont val="Calibri"/>
        <family val="2"/>
        <charset val="204"/>
      </rPr>
      <t xml:space="preserve">Рама </t>
    </r>
    <r>
      <rPr>
        <sz val="10"/>
        <color rgb="FF000000"/>
        <rFont val="Arial"/>
        <family val="2"/>
        <charset val="204"/>
      </rPr>
      <t>30*50</t>
    </r>
    <r>
      <rPr>
        <sz val="10"/>
        <color rgb="FF000000"/>
        <rFont val="Calibri"/>
        <family val="2"/>
        <charset val="204"/>
      </rPr>
      <t>,24 мм,дерево</t>
    </r>
  </si>
  <si>
    <t>210-40*70</t>
  </si>
  <si>
    <r>
      <rPr>
        <sz val="10"/>
        <color rgb="FF000000"/>
        <rFont val="Calibri"/>
        <family val="2"/>
        <charset val="204"/>
      </rPr>
      <t xml:space="preserve">Рама </t>
    </r>
    <r>
      <rPr>
        <sz val="10"/>
        <color rgb="FF000000"/>
        <rFont val="Arial"/>
        <family val="2"/>
        <charset val="204"/>
      </rPr>
      <t>40*70</t>
    </r>
    <r>
      <rPr>
        <sz val="10"/>
        <color rgb="FF000000"/>
        <rFont val="Calibri"/>
        <family val="2"/>
        <charset val="204"/>
      </rPr>
      <t>,24 мм,дерево</t>
    </r>
  </si>
  <si>
    <t>ВАШІ ДАНІ ДЛЯ ВІДПРАВКИ</t>
  </si>
  <si>
    <t>Прізвище, Ім'я</t>
  </si>
  <si>
    <t>Номер телефону</t>
  </si>
  <si>
    <t>Місто</t>
  </si>
  <si>
    <t>Нова пошта №</t>
  </si>
  <si>
    <t>Прайс-лист на пяльця ŞİRİN KASNAK (Туреччина)</t>
  </si>
  <si>
    <t>КУРС USD сьогодні (ринковий)</t>
  </si>
  <si>
    <t>Сума, USD</t>
  </si>
  <si>
    <t>Сума, ГРН</t>
  </si>
  <si>
    <t>Кількість, шт.</t>
  </si>
  <si>
    <t>Опис</t>
  </si>
  <si>
    <t>Ціна гурт, USD</t>
  </si>
  <si>
    <t>Замовл., шт.</t>
  </si>
  <si>
    <t>Сума</t>
  </si>
  <si>
    <t>Роздрібна ціна</t>
  </si>
  <si>
    <t>Ø 75 мм, гвинт, 8мм, дерево</t>
  </si>
  <si>
    <t>Ø 125 мм, гвинт, 8мм, дерево</t>
  </si>
  <si>
    <t>Ø 275 мм, гвинт, 8мм, дерево</t>
  </si>
  <si>
    <t>Ø 305 мм, гвинт, 8мм, дерево</t>
  </si>
  <si>
    <t>205-8</t>
  </si>
  <si>
    <t>Ø 250 мм, підвіс, 8мм, дерево</t>
  </si>
  <si>
    <t>205-10</t>
  </si>
  <si>
    <t>Ø 275 мм, підвіс, 8мм, дерево</t>
  </si>
  <si>
    <t>205-11</t>
  </si>
  <si>
    <t>Ø 305 мм, підвіс, 8мм, дерево</t>
  </si>
  <si>
    <t>Ø 275 мм, гвинт, 13мм, дерево</t>
  </si>
  <si>
    <t>Ø 305 мм, гвинт, 13мм, дерево</t>
  </si>
  <si>
    <t>Ø 105 мм,  без гвинта, 8мм, дерево</t>
  </si>
  <si>
    <t>Ø 125 мм,  без гвинта, 8мм, дерево</t>
  </si>
  <si>
    <t>Ø 275 мм,  без гвинта, 8мм, дерево</t>
  </si>
  <si>
    <t>Квадрат 15*15 см, гвинт, дерево</t>
  </si>
  <si>
    <t>Квадрат 35*35 см, гвинт, дерево</t>
  </si>
  <si>
    <t>Квадрат 40*40 см, гвинт, дерево</t>
  </si>
  <si>
    <t xml:space="preserve">210-30*50 </t>
  </si>
  <si>
    <t>Рама 30*50 см, висота 24 мм, дерево</t>
  </si>
  <si>
    <t xml:space="preserve">210-40*70 </t>
  </si>
  <si>
    <t>Рама 40*70 см, висота 24 мм, дерево</t>
  </si>
  <si>
    <t>Рама гобеленова, 50*50 см,дерево</t>
  </si>
  <si>
    <t>Квадратна ручка для сумки 18*18 см.</t>
  </si>
  <si>
    <t>Квадратна ручка для сумки 23*23 см.</t>
  </si>
  <si>
    <t>Квадратна ручка для сумки 28*28 см.</t>
  </si>
  <si>
    <t>Овальна ручка для сумки 10.5*17.5 см.</t>
  </si>
  <si>
    <t>Овальна ручка для сумки 12.5*24 см.</t>
  </si>
  <si>
    <t>Овальна ручка для сумки 16.5*28 см.</t>
  </si>
  <si>
    <r>
      <rPr>
        <b/>
        <sz val="10"/>
        <color rgb="FFFF0000"/>
        <rFont val="Calibri"/>
        <family val="2"/>
        <charset val="204"/>
      </rPr>
      <t xml:space="preserve">NEW </t>
    </r>
    <r>
      <rPr>
        <b/>
        <sz val="10"/>
        <color rgb="FF000000"/>
        <rFont val="Calibri"/>
        <family val="2"/>
        <charset val="204"/>
      </rPr>
      <t>274</t>
    </r>
  </si>
  <si>
    <t>Ткацький верстат (17 кан.) 23*23 см</t>
  </si>
  <si>
    <r>
      <rPr>
        <b/>
        <sz val="10"/>
        <color rgb="FFFF0000"/>
        <rFont val="Calibri"/>
        <family val="2"/>
        <charset val="204"/>
      </rPr>
      <t xml:space="preserve">NEW </t>
    </r>
    <r>
      <rPr>
        <b/>
        <sz val="10"/>
        <color rgb="FF000000"/>
        <rFont val="Calibri"/>
        <family val="2"/>
        <charset val="204"/>
      </rPr>
      <t>414</t>
    </r>
  </si>
  <si>
    <t>Ткацький верстат (14 кан.) 18*26 см</t>
  </si>
  <si>
    <r>
      <rPr>
        <b/>
        <sz val="10"/>
        <color rgb="FFFF0000"/>
        <rFont val="Calibri"/>
        <family val="2"/>
        <charset val="204"/>
      </rPr>
      <t xml:space="preserve">NEW </t>
    </r>
    <r>
      <rPr>
        <b/>
        <sz val="10"/>
        <color rgb="FF000000"/>
        <rFont val="Calibri"/>
        <family val="2"/>
        <charset val="204"/>
      </rPr>
      <t>422</t>
    </r>
  </si>
  <si>
    <t>Ткацький верстат (22 кан.) 18*26 см</t>
  </si>
  <si>
    <r>
      <rPr>
        <b/>
        <sz val="10"/>
        <color rgb="FFFF0000"/>
        <rFont val="Calibri"/>
        <family val="2"/>
        <charset val="204"/>
      </rPr>
      <t xml:space="preserve">NEW </t>
    </r>
    <r>
      <rPr>
        <b/>
        <sz val="10"/>
        <color rgb="FF000000"/>
        <rFont val="Calibri"/>
        <family val="2"/>
        <charset val="204"/>
      </rPr>
      <t>825</t>
    </r>
  </si>
  <si>
    <t>Навчальний ткац.верстат (28 кан.) 28*39 см</t>
  </si>
  <si>
    <t>331/50</t>
  </si>
  <si>
    <t>663/3</t>
  </si>
  <si>
    <t>663/6</t>
  </si>
  <si>
    <t>663/10</t>
  </si>
  <si>
    <t>664/1</t>
  </si>
  <si>
    <t>664/2</t>
  </si>
  <si>
    <t>664/3</t>
  </si>
</sst>
</file>

<file path=xl/styles.xml><?xml version="1.0" encoding="utf-8"?>
<styleSheet xmlns="http://schemas.openxmlformats.org/spreadsheetml/2006/main">
  <fonts count="15"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10"/>
      <name val="Arial Cyr"/>
      <charset val="204"/>
    </font>
    <font>
      <b/>
      <sz val="10"/>
      <color rgb="FF000000"/>
      <name val="Calibri"/>
      <family val="2"/>
      <charset val="204"/>
    </font>
    <font>
      <b/>
      <sz val="10"/>
      <color rgb="FF000000"/>
      <name val="Arial Cyr"/>
      <charset val="204"/>
    </font>
    <font>
      <sz val="10"/>
      <name val="Calibri"/>
      <family val="2"/>
      <charset val="204"/>
    </font>
    <font>
      <sz val="12"/>
      <name val="Calibri"/>
      <family val="2"/>
      <charset val="204"/>
    </font>
    <font>
      <sz val="1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Calibri"/>
      <family val="2"/>
      <charset val="204"/>
    </font>
    <font>
      <strike/>
      <sz val="10"/>
      <color rgb="FF000000"/>
      <name val="Calibri"/>
      <family val="2"/>
      <charset val="204"/>
    </font>
    <font>
      <b/>
      <sz val="10"/>
      <color rgb="FFFF0000"/>
      <name val="Calibri"/>
      <family val="2"/>
      <charset val="204"/>
    </font>
    <font>
      <b/>
      <sz val="10"/>
      <name val="Calibri"/>
      <family val="2"/>
      <charset val="204"/>
    </font>
    <font>
      <sz val="9.5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CCFF99"/>
        <bgColor rgb="FFD7E4BD"/>
      </patternFill>
    </fill>
    <fill>
      <patternFill patternType="solid">
        <fgColor rgb="FFFFFFFF"/>
        <bgColor rgb="FFFFFFCC"/>
      </patternFill>
    </fill>
    <fill>
      <patternFill patternType="solid">
        <fgColor rgb="FFE6E0EC"/>
        <bgColor rgb="FFDCE6F2"/>
      </patternFill>
    </fill>
    <fill>
      <patternFill patternType="solid">
        <fgColor rgb="FFDBEEF4"/>
        <bgColor rgb="FFDCE6F2"/>
      </patternFill>
    </fill>
    <fill>
      <patternFill patternType="solid">
        <fgColor rgb="FFD7E4BD"/>
        <bgColor rgb="FFDCE6F2"/>
      </patternFill>
    </fill>
    <fill>
      <patternFill patternType="solid">
        <fgColor rgb="FFFCD5B5"/>
        <bgColor rgb="FFFFC7CE"/>
      </patternFill>
    </fill>
    <fill>
      <patternFill patternType="solid">
        <fgColor rgb="FFB7DEE8"/>
        <bgColor rgb="FFDCE6F2"/>
      </patternFill>
    </fill>
    <fill>
      <patternFill patternType="solid">
        <fgColor rgb="FFFFFF00"/>
        <bgColor rgb="FFFFFF00"/>
      </patternFill>
    </fill>
    <fill>
      <patternFill patternType="solid">
        <fgColor rgb="FFDCE6F2"/>
        <bgColor rgb="FFDBEEF4"/>
      </patternFill>
    </fill>
    <fill>
      <patternFill patternType="solid">
        <fgColor rgb="FFFFFFD7"/>
        <bgColor rgb="FFFFFFFF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99">
    <xf numFmtId="0" fontId="0" fillId="0" borderId="0" xfId="0"/>
    <xf numFmtId="49" fontId="1" fillId="0" borderId="0" xfId="0" applyNumberFormat="1" applyFont="1" applyProtection="1"/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/>
    <xf numFmtId="0" fontId="1" fillId="0" borderId="0" xfId="0" applyFont="1"/>
    <xf numFmtId="49" fontId="3" fillId="0" borderId="0" xfId="0" applyNumberFormat="1" applyFont="1" applyProtection="1"/>
    <xf numFmtId="0" fontId="3" fillId="0" borderId="0" xfId="0" applyFont="1"/>
    <xf numFmtId="0" fontId="3" fillId="0" borderId="0" xfId="0" applyFont="1" applyAlignment="1" applyProtection="1">
      <alignment horizontal="center"/>
    </xf>
    <xf numFmtId="0" fontId="1" fillId="3" borderId="0" xfId="0" applyFont="1" applyFill="1"/>
    <xf numFmtId="0" fontId="3" fillId="0" borderId="0" xfId="0" applyFont="1" applyAlignment="1" applyProtection="1">
      <alignment horizontal="center"/>
      <protection locked="0"/>
    </xf>
    <xf numFmtId="0" fontId="3" fillId="4" borderId="8" xfId="0" applyFont="1" applyFill="1" applyBorder="1"/>
    <xf numFmtId="0" fontId="3" fillId="4" borderId="8" xfId="0" applyFont="1" applyFill="1" applyBorder="1" applyAlignment="1">
      <alignment horizontal="center"/>
    </xf>
    <xf numFmtId="0" fontId="3" fillId="5" borderId="8" xfId="0" applyFont="1" applyFill="1" applyBorder="1"/>
    <xf numFmtId="2" fontId="3" fillId="5" borderId="8" xfId="0" applyNumberFormat="1" applyFont="1" applyFill="1" applyBorder="1" applyAlignment="1">
      <alignment horizontal="center"/>
    </xf>
    <xf numFmtId="0" fontId="3" fillId="6" borderId="8" xfId="0" applyFont="1" applyFill="1" applyBorder="1"/>
    <xf numFmtId="0" fontId="3" fillId="6" borderId="8" xfId="0" applyFont="1" applyFill="1" applyBorder="1" applyAlignment="1">
      <alignment horizontal="center"/>
    </xf>
    <xf numFmtId="49" fontId="1" fillId="0" borderId="0" xfId="0" applyNumberFormat="1" applyFont="1"/>
    <xf numFmtId="49" fontId="3" fillId="7" borderId="8" xfId="0" applyNumberFormat="1" applyFont="1" applyFill="1" applyBorder="1" applyAlignment="1" applyProtection="1">
      <alignment horizontal="center" vertical="center"/>
    </xf>
    <xf numFmtId="0" fontId="3" fillId="7" borderId="10" xfId="0" applyFont="1" applyFill="1" applyBorder="1" applyAlignment="1" applyProtection="1">
      <alignment horizontal="center"/>
    </xf>
    <xf numFmtId="0" fontId="3" fillId="7" borderId="8" xfId="0" applyFont="1" applyFill="1" applyBorder="1" applyAlignment="1" applyProtection="1">
      <alignment horizontal="center" vertical="center"/>
    </xf>
    <xf numFmtId="2" fontId="3" fillId="7" borderId="8" xfId="0" applyNumberFormat="1" applyFont="1" applyFill="1" applyBorder="1" applyAlignment="1" applyProtection="1">
      <alignment horizontal="center" vertical="center"/>
      <protection locked="0"/>
    </xf>
    <xf numFmtId="0" fontId="3" fillId="7" borderId="11" xfId="0" applyFont="1" applyFill="1" applyBorder="1" applyAlignment="1" applyProtection="1">
      <alignment horizontal="center"/>
    </xf>
    <xf numFmtId="49" fontId="5" fillId="0" borderId="9" xfId="0" applyNumberFormat="1" applyFont="1" applyBorder="1" applyAlignment="1" applyProtection="1">
      <alignment horizontal="left" vertical="center"/>
    </xf>
    <xf numFmtId="49" fontId="6" fillId="0" borderId="8" xfId="0" applyNumberFormat="1" applyFont="1" applyBorder="1" applyAlignment="1" applyProtection="1">
      <alignment horizontal="center" vertical="center"/>
      <protection hidden="1"/>
    </xf>
    <xf numFmtId="0" fontId="1" fillId="0" borderId="11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2" fontId="1" fillId="0" borderId="8" xfId="0" applyNumberFormat="1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</xf>
    <xf numFmtId="49" fontId="5" fillId="8" borderId="9" xfId="0" applyNumberFormat="1" applyFont="1" applyFill="1" applyBorder="1" applyAlignment="1" applyProtection="1">
      <alignment horizontal="left" vertical="center"/>
    </xf>
    <xf numFmtId="49" fontId="5" fillId="8" borderId="8" xfId="0" applyNumberFormat="1" applyFont="1" applyFill="1" applyBorder="1" applyAlignment="1" applyProtection="1">
      <alignment horizontal="left" vertical="center"/>
    </xf>
    <xf numFmtId="2" fontId="1" fillId="0" borderId="8" xfId="0" applyNumberFormat="1" applyFont="1" applyBorder="1" applyAlignment="1" applyProtection="1">
      <alignment horizontal="center"/>
    </xf>
    <xf numFmtId="49" fontId="5" fillId="0" borderId="8" xfId="0" applyNumberFormat="1" applyFont="1" applyBorder="1" applyAlignment="1" applyProtection="1">
      <alignment horizontal="left" vertical="center"/>
    </xf>
    <xf numFmtId="49" fontId="7" fillId="0" borderId="8" xfId="0" applyNumberFormat="1" applyFont="1" applyBorder="1" applyAlignment="1" applyProtection="1">
      <alignment horizontal="left" vertical="center"/>
    </xf>
    <xf numFmtId="49" fontId="8" fillId="0" borderId="0" xfId="0" applyNumberFormat="1" applyFont="1" applyProtection="1"/>
    <xf numFmtId="0" fontId="1" fillId="0" borderId="0" xfId="0" applyFont="1" applyAlignment="1">
      <alignment horizontal="center"/>
    </xf>
    <xf numFmtId="49" fontId="8" fillId="0" borderId="0" xfId="0" applyNumberFormat="1" applyFont="1"/>
    <xf numFmtId="0" fontId="8" fillId="0" borderId="0" xfId="0" applyFont="1"/>
    <xf numFmtId="0" fontId="0" fillId="0" borderId="0" xfId="0" applyFont="1"/>
    <xf numFmtId="0" fontId="0" fillId="0" borderId="0" xfId="0" applyAlignment="1">
      <alignment horizontal="center"/>
    </xf>
    <xf numFmtId="49" fontId="0" fillId="0" borderId="0" xfId="0" applyNumberFormat="1" applyFont="1" applyProtection="1"/>
    <xf numFmtId="49" fontId="9" fillId="0" borderId="0" xfId="0" applyNumberFormat="1" applyFont="1" applyProtection="1"/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49" fontId="1" fillId="0" borderId="0" xfId="0" applyNumberFormat="1" applyFont="1" applyAlignment="1" applyProtection="1">
      <alignment horizontal="left"/>
    </xf>
    <xf numFmtId="0" fontId="1" fillId="0" borderId="0" xfId="0" applyFont="1" applyAlignment="1">
      <alignment horizontal="left"/>
    </xf>
    <xf numFmtId="1" fontId="1" fillId="0" borderId="0" xfId="0" applyNumberFormat="1" applyFont="1" applyAlignment="1" applyProtection="1">
      <alignment horizontal="center"/>
    </xf>
    <xf numFmtId="1" fontId="1" fillId="0" borderId="0" xfId="0" applyNumberFormat="1" applyFont="1" applyAlignment="1">
      <alignment horizontal="center"/>
    </xf>
    <xf numFmtId="2" fontId="3" fillId="9" borderId="8" xfId="0" applyNumberFormat="1" applyFont="1" applyFill="1" applyBorder="1" applyAlignment="1">
      <alignment horizontal="center"/>
    </xf>
    <xf numFmtId="0" fontId="11" fillId="0" borderId="0" xfId="0" applyFont="1"/>
    <xf numFmtId="0" fontId="3" fillId="6" borderId="8" xfId="0" applyFont="1" applyFill="1" applyBorder="1" applyAlignment="1">
      <alignment horizontal="left"/>
    </xf>
    <xf numFmtId="49" fontId="3" fillId="7" borderId="8" xfId="0" applyNumberFormat="1" applyFont="1" applyFill="1" applyBorder="1" applyAlignment="1" applyProtection="1">
      <alignment horizontal="left" vertical="center"/>
    </xf>
    <xf numFmtId="0" fontId="3" fillId="7" borderId="8" xfId="0" applyFont="1" applyFill="1" applyBorder="1" applyAlignment="1" applyProtection="1">
      <alignment horizontal="center"/>
    </xf>
    <xf numFmtId="1" fontId="3" fillId="10" borderId="8" xfId="0" applyNumberFormat="1" applyFont="1" applyFill="1" applyBorder="1" applyAlignment="1" applyProtection="1">
      <alignment horizontal="center"/>
    </xf>
    <xf numFmtId="0" fontId="3" fillId="0" borderId="11" xfId="0" applyFont="1" applyBorder="1" applyAlignment="1">
      <alignment horizontal="left"/>
    </xf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/>
    </xf>
    <xf numFmtId="1" fontId="1" fillId="10" borderId="11" xfId="0" applyNumberFormat="1" applyFont="1" applyFill="1" applyBorder="1" applyAlignment="1">
      <alignment horizontal="center"/>
    </xf>
    <xf numFmtId="49" fontId="3" fillId="0" borderId="8" xfId="0" applyNumberFormat="1" applyFont="1" applyBorder="1" applyAlignment="1">
      <alignment horizontal="left"/>
    </xf>
    <xf numFmtId="0" fontId="1" fillId="0" borderId="8" xfId="0" applyFont="1" applyBorder="1"/>
    <xf numFmtId="49" fontId="3" fillId="0" borderId="8" xfId="0" applyNumberFormat="1" applyFont="1" applyBorder="1" applyAlignment="1" applyProtection="1">
      <alignment horizontal="left"/>
    </xf>
    <xf numFmtId="49" fontId="1" fillId="0" borderId="8" xfId="0" applyNumberFormat="1" applyFont="1" applyBorder="1" applyProtection="1"/>
    <xf numFmtId="0" fontId="1" fillId="0" borderId="8" xfId="0" applyFont="1" applyBorder="1" applyAlignment="1" applyProtection="1">
      <alignment horizontal="center"/>
      <protection locked="0"/>
    </xf>
    <xf numFmtId="1" fontId="1" fillId="10" borderId="8" xfId="0" applyNumberFormat="1" applyFont="1" applyFill="1" applyBorder="1" applyAlignment="1">
      <alignment horizontal="center"/>
    </xf>
    <xf numFmtId="1" fontId="5" fillId="10" borderId="11" xfId="0" applyNumberFormat="1" applyFont="1" applyFill="1" applyBorder="1" applyAlignment="1">
      <alignment horizontal="center"/>
    </xf>
    <xf numFmtId="0" fontId="12" fillId="11" borderId="8" xfId="0" applyFont="1" applyFill="1" applyBorder="1" applyAlignment="1">
      <alignment horizontal="left"/>
    </xf>
    <xf numFmtId="0" fontId="1" fillId="11" borderId="8" xfId="0" applyFont="1" applyFill="1" applyBorder="1"/>
    <xf numFmtId="0" fontId="1" fillId="11" borderId="8" xfId="0" applyFont="1" applyFill="1" applyBorder="1" applyAlignment="1">
      <alignment horizontal="center"/>
    </xf>
    <xf numFmtId="0" fontId="14" fillId="11" borderId="8" xfId="0" applyFont="1" applyFill="1" applyBorder="1"/>
    <xf numFmtId="49" fontId="13" fillId="0" borderId="8" xfId="0" applyNumberFormat="1" applyFont="1" applyFill="1" applyBorder="1" applyAlignment="1" applyProtection="1">
      <alignment horizontal="left"/>
    </xf>
    <xf numFmtId="49" fontId="5" fillId="0" borderId="8" xfId="0" applyNumberFormat="1" applyFont="1" applyFill="1" applyBorder="1" applyProtection="1"/>
    <xf numFmtId="0" fontId="5" fillId="0" borderId="8" xfId="0" applyFont="1" applyFill="1" applyBorder="1" applyAlignment="1" applyProtection="1">
      <alignment horizontal="center"/>
    </xf>
    <xf numFmtId="0" fontId="5" fillId="0" borderId="8" xfId="0" applyFont="1" applyFill="1" applyBorder="1" applyAlignment="1" applyProtection="1">
      <alignment horizontal="center"/>
      <protection locked="0"/>
    </xf>
    <xf numFmtId="0" fontId="5" fillId="0" borderId="13" xfId="0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/>
    <xf numFmtId="0" fontId="1" fillId="0" borderId="8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left"/>
    </xf>
    <xf numFmtId="0" fontId="1" fillId="11" borderId="8" xfId="0" applyFont="1" applyFill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 vertical="center" shrinkToFit="1"/>
      <protection hidden="1"/>
    </xf>
    <xf numFmtId="0" fontId="1" fillId="0" borderId="5" xfId="0" applyFont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shrinkToFit="1"/>
      <protection hidden="1"/>
    </xf>
    <xf numFmtId="0" fontId="0" fillId="2" borderId="7" xfId="0" applyFill="1" applyBorder="1" applyAlignment="1" applyProtection="1">
      <alignment horizontal="center" vertical="center" shrinkToFit="1"/>
      <protection locked="0"/>
    </xf>
    <xf numFmtId="49" fontId="3" fillId="7" borderId="9" xfId="0" applyNumberFormat="1" applyFont="1" applyFill="1" applyBorder="1" applyAlignment="1" applyProtection="1">
      <alignment horizontal="center" vertical="center"/>
    </xf>
    <xf numFmtId="49" fontId="3" fillId="7" borderId="8" xfId="0" applyNumberFormat="1" applyFont="1" applyFill="1" applyBorder="1" applyAlignment="1" applyProtection="1">
      <alignment horizontal="center" vertical="center"/>
    </xf>
    <xf numFmtId="0" fontId="3" fillId="7" borderId="8" xfId="0" applyFont="1" applyFill="1" applyBorder="1" applyAlignment="1" applyProtection="1">
      <alignment horizontal="center" vertical="center"/>
    </xf>
    <xf numFmtId="2" fontId="3" fillId="7" borderId="8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left" vertical="center" shrinkToFit="1"/>
      <protection hidden="1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4" fillId="2" borderId="4" xfId="0" applyFont="1" applyFill="1" applyBorder="1" applyAlignment="1" applyProtection="1">
      <alignment horizontal="left" vertical="center" shrinkToFit="1"/>
      <protection hidden="1"/>
    </xf>
    <xf numFmtId="0" fontId="0" fillId="2" borderId="5" xfId="0" applyFill="1" applyBorder="1" applyAlignment="1" applyProtection="1">
      <alignment horizontal="center" vertical="center" shrinkToFit="1"/>
      <protection locked="0"/>
    </xf>
    <xf numFmtId="0" fontId="3" fillId="4" borderId="8" xfId="0" applyFont="1" applyFill="1" applyBorder="1" applyAlignment="1"/>
    <xf numFmtId="0" fontId="3" fillId="5" borderId="8" xfId="0" applyFont="1" applyFill="1" applyBorder="1" applyAlignment="1"/>
    <xf numFmtId="0" fontId="3" fillId="9" borderId="8" xfId="0" applyFont="1" applyFill="1" applyBorder="1" applyAlignment="1"/>
    <xf numFmtId="0" fontId="1" fillId="0" borderId="12" xfId="0" applyFont="1" applyBorder="1" applyAlignment="1" applyProtection="1">
      <alignment horizontal="center"/>
    </xf>
    <xf numFmtId="49" fontId="10" fillId="0" borderId="0" xfId="0" applyNumberFormat="1" applyFont="1" applyBorder="1" applyAlignment="1" applyProtection="1">
      <alignment horizontal="center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D7E4BD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B7DE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CCFF99"/>
      <rgbColor rgb="FFE6E0EC"/>
      <rgbColor rgb="FF99CCFF"/>
      <rgbColor rgb="FFFFC7CE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766440</xdr:colOff>
      <xdr:row>4</xdr:row>
      <xdr:rowOff>109080</xdr:rowOff>
    </xdr:from>
    <xdr:to>
      <xdr:col>5</xdr:col>
      <xdr:colOff>942120</xdr:colOff>
      <xdr:row>8</xdr:row>
      <xdr:rowOff>97200</xdr:rowOff>
    </xdr:to>
    <xdr:pic>
      <xdr:nvPicPr>
        <xdr:cNvPr id="2" name="Рисунок 1" descr="yenilogom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4122720" y="870840"/>
          <a:ext cx="2675880" cy="7596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048432"/>
  <sheetViews>
    <sheetView workbookViewId="0">
      <selection activeCellId="1" sqref="A64:F66 A1"/>
    </sheetView>
  </sheetViews>
  <sheetFormatPr defaultColWidth="9.140625" defaultRowHeight="15"/>
  <cols>
    <col min="1" max="1" width="11.7109375" style="1" customWidth="1"/>
    <col min="2" max="2" width="29.85546875" style="1" customWidth="1"/>
    <col min="3" max="3" width="13" style="2" customWidth="1"/>
    <col min="4" max="4" width="12.140625" style="2" customWidth="1"/>
    <col min="5" max="5" width="9.140625" style="3"/>
    <col min="6" max="6" width="9.140625" style="4"/>
    <col min="7" max="7" width="10.28515625" style="5" customWidth="1"/>
    <col min="8" max="8" width="10.140625" style="5" customWidth="1"/>
    <col min="9" max="1024" width="9.140625" style="5"/>
  </cols>
  <sheetData>
    <row r="1" spans="1:10" ht="13.5" customHeight="1">
      <c r="A1" s="89" t="s">
        <v>0</v>
      </c>
      <c r="B1" s="89"/>
      <c r="C1" s="89"/>
      <c r="D1" s="89"/>
      <c r="E1" s="89"/>
      <c r="F1" s="89"/>
      <c r="H1" s="6" t="s">
        <v>1</v>
      </c>
      <c r="I1" s="1"/>
      <c r="J1" s="2"/>
    </row>
    <row r="2" spans="1:10" ht="13.5" customHeight="1">
      <c r="A2" s="90" t="s">
        <v>2</v>
      </c>
      <c r="B2" s="90"/>
      <c r="C2" s="91"/>
      <c r="D2" s="91"/>
      <c r="E2" s="91"/>
      <c r="F2" s="91"/>
      <c r="H2" s="7"/>
      <c r="I2" s="6"/>
      <c r="J2" s="8"/>
    </row>
    <row r="3" spans="1:10" ht="13.5" customHeight="1">
      <c r="A3" s="92" t="s">
        <v>3</v>
      </c>
      <c r="B3" s="92"/>
      <c r="C3" s="93"/>
      <c r="D3" s="93"/>
      <c r="E3" s="93"/>
      <c r="F3" s="93"/>
    </row>
    <row r="4" spans="1:10" ht="13.5" customHeight="1">
      <c r="A4" s="81" t="s">
        <v>4</v>
      </c>
      <c r="B4" s="81"/>
      <c r="C4" s="82"/>
      <c r="D4" s="82"/>
      <c r="E4" s="82"/>
      <c r="F4" s="82"/>
      <c r="H4" s="9"/>
    </row>
    <row r="5" spans="1:10" ht="13.5" customHeight="1">
      <c r="A5" s="83" t="s">
        <v>5</v>
      </c>
      <c r="B5" s="83"/>
      <c r="C5" s="84"/>
      <c r="D5" s="84"/>
      <c r="E5" s="84"/>
      <c r="F5" s="84"/>
    </row>
    <row r="7" spans="1:10" ht="13.5" customHeight="1">
      <c r="D7" s="8"/>
      <c r="E7" s="10"/>
    </row>
    <row r="8" spans="1:10" s="5" customFormat="1" ht="13.5" customHeight="1">
      <c r="F8" s="4"/>
    </row>
    <row r="9" spans="1:10" s="5" customFormat="1" ht="13.5" customHeight="1">
      <c r="A9" s="11" t="s">
        <v>6</v>
      </c>
      <c r="B9" s="11"/>
      <c r="C9" s="12"/>
      <c r="F9" s="4"/>
    </row>
    <row r="10" spans="1:10" s="5" customFormat="1" ht="13.5" customHeight="1"/>
    <row r="11" spans="1:10" s="5" customFormat="1" ht="13.5" customHeight="1">
      <c r="A11" s="13" t="s">
        <v>7</v>
      </c>
      <c r="B11" s="13"/>
      <c r="C11" s="14">
        <f>SUM(E20:E92)</f>
        <v>0</v>
      </c>
      <c r="F11" s="4"/>
    </row>
    <row r="12" spans="1:10" ht="13.5" customHeight="1">
      <c r="A12" s="13" t="s">
        <v>8</v>
      </c>
      <c r="B12" s="13"/>
      <c r="C12" s="14">
        <f>C11*C9</f>
        <v>0</v>
      </c>
    </row>
    <row r="14" spans="1:10" s="5" customFormat="1" ht="13.5" customHeight="1">
      <c r="D14" s="8"/>
      <c r="E14" s="3"/>
      <c r="F14" s="4"/>
    </row>
    <row r="15" spans="1:10" s="5" customFormat="1" ht="13.5" customHeight="1">
      <c r="A15" s="15" t="s">
        <v>9</v>
      </c>
      <c r="B15" s="15"/>
      <c r="C15" s="16">
        <f>SUM(D20:D92)</f>
        <v>0</v>
      </c>
      <c r="F15" s="4"/>
    </row>
    <row r="16" spans="1:10" s="5" customFormat="1" ht="13.5" customHeight="1">
      <c r="F16" s="4"/>
      <c r="I16" s="17"/>
    </row>
    <row r="17" spans="1:9" s="5" customFormat="1" ht="13.5" customHeight="1">
      <c r="F17" s="4"/>
    </row>
    <row r="18" spans="1:9" ht="13.5" customHeight="1">
      <c r="A18" s="85" t="s">
        <v>10</v>
      </c>
      <c r="B18" s="86" t="s">
        <v>11</v>
      </c>
      <c r="C18" s="19" t="s">
        <v>12</v>
      </c>
      <c r="D18" s="87" t="s">
        <v>13</v>
      </c>
      <c r="E18" s="88" t="s">
        <v>14</v>
      </c>
    </row>
    <row r="19" spans="1:9" ht="13.5" hidden="1" customHeight="1">
      <c r="A19" s="85"/>
      <c r="B19" s="86"/>
      <c r="C19" s="22" t="s">
        <v>15</v>
      </c>
      <c r="D19" s="87"/>
      <c r="E19" s="88"/>
    </row>
    <row r="20" spans="1:9" ht="13.5" hidden="1" customHeight="1">
      <c r="A20" s="23" t="s">
        <v>16</v>
      </c>
      <c r="B20" s="24" t="s">
        <v>17</v>
      </c>
      <c r="C20" s="25">
        <v>0.69</v>
      </c>
      <c r="D20" s="26"/>
      <c r="E20" s="27">
        <f t="shared" ref="E20:E51" si="0">C20*D20</f>
        <v>0</v>
      </c>
    </row>
    <row r="21" spans="1:9" ht="13.5" hidden="1" customHeight="1">
      <c r="A21" s="23" t="s">
        <v>18</v>
      </c>
      <c r="B21" s="24" t="s">
        <v>17</v>
      </c>
      <c r="C21" s="28">
        <v>0.77</v>
      </c>
      <c r="D21" s="26"/>
      <c r="E21" s="27">
        <f t="shared" si="0"/>
        <v>0</v>
      </c>
    </row>
    <row r="22" spans="1:9" ht="13.5" hidden="1" customHeight="1">
      <c r="A22" s="29" t="s">
        <v>19</v>
      </c>
      <c r="B22" s="24" t="s">
        <v>17</v>
      </c>
      <c r="C22" s="28">
        <v>2.12</v>
      </c>
      <c r="D22" s="26"/>
      <c r="E22" s="27">
        <f t="shared" si="0"/>
        <v>0</v>
      </c>
    </row>
    <row r="23" spans="1:9" ht="13.5" hidden="1" customHeight="1">
      <c r="A23" s="29" t="s">
        <v>20</v>
      </c>
      <c r="B23" s="24" t="s">
        <v>17</v>
      </c>
      <c r="C23" s="28">
        <v>2.12</v>
      </c>
      <c r="D23" s="26"/>
      <c r="E23" s="27">
        <f t="shared" si="0"/>
        <v>0</v>
      </c>
    </row>
    <row r="24" spans="1:9" ht="13.5" hidden="1" customHeight="1">
      <c r="A24" s="29" t="s">
        <v>21</v>
      </c>
      <c r="B24" s="24" t="s">
        <v>17</v>
      </c>
      <c r="C24" s="28">
        <v>2.1800000000000002</v>
      </c>
      <c r="D24" s="26"/>
      <c r="E24" s="27">
        <f t="shared" si="0"/>
        <v>0</v>
      </c>
    </row>
    <row r="25" spans="1:9" ht="13.5" hidden="1" customHeight="1">
      <c r="A25" s="30" t="s">
        <v>22</v>
      </c>
      <c r="B25" s="24" t="s">
        <v>17</v>
      </c>
      <c r="C25" s="31">
        <v>1.5851851851851899</v>
      </c>
      <c r="D25" s="26"/>
      <c r="E25" s="27">
        <f t="shared" si="0"/>
        <v>0</v>
      </c>
      <c r="I25" s="17"/>
    </row>
    <row r="26" spans="1:9" ht="13.5" hidden="1" customHeight="1">
      <c r="A26" s="30" t="s">
        <v>23</v>
      </c>
      <c r="B26" s="24" t="s">
        <v>17</v>
      </c>
      <c r="C26" s="31">
        <v>1.59</v>
      </c>
      <c r="D26" s="26"/>
      <c r="E26" s="27">
        <f t="shared" si="0"/>
        <v>0</v>
      </c>
      <c r="I26" s="17"/>
    </row>
    <row r="27" spans="1:9" ht="13.5" hidden="1" customHeight="1">
      <c r="A27" s="30" t="s">
        <v>24</v>
      </c>
      <c r="B27" s="24" t="s">
        <v>17</v>
      </c>
      <c r="C27" s="31">
        <v>1.59</v>
      </c>
      <c r="D27" s="26"/>
      <c r="E27" s="27">
        <f t="shared" si="0"/>
        <v>0</v>
      </c>
      <c r="I27" s="17"/>
    </row>
    <row r="28" spans="1:9" ht="13.5" hidden="1" customHeight="1">
      <c r="A28" s="30" t="s">
        <v>25</v>
      </c>
      <c r="B28" s="24" t="s">
        <v>17</v>
      </c>
      <c r="C28" s="31">
        <v>1.59</v>
      </c>
      <c r="D28" s="26"/>
      <c r="E28" s="27">
        <f t="shared" si="0"/>
        <v>0</v>
      </c>
      <c r="I28" s="17"/>
    </row>
    <row r="29" spans="1:9" ht="13.5" hidden="1" customHeight="1">
      <c r="A29" s="30" t="s">
        <v>26</v>
      </c>
      <c r="B29" s="24" t="s">
        <v>17</v>
      </c>
      <c r="C29" s="31">
        <v>1.59</v>
      </c>
      <c r="D29" s="26"/>
      <c r="E29" s="27">
        <f t="shared" si="0"/>
        <v>0</v>
      </c>
      <c r="I29" s="17"/>
    </row>
    <row r="30" spans="1:9" ht="13.5" hidden="1" customHeight="1">
      <c r="A30" s="30" t="s">
        <v>27</v>
      </c>
      <c r="B30" s="24" t="s">
        <v>17</v>
      </c>
      <c r="C30" s="31">
        <v>1.64</v>
      </c>
      <c r="D30" s="26"/>
      <c r="E30" s="27">
        <f t="shared" si="0"/>
        <v>0</v>
      </c>
      <c r="I30" s="17"/>
    </row>
    <row r="31" spans="1:9" ht="13.5" hidden="1" customHeight="1">
      <c r="A31" s="30" t="s">
        <v>28</v>
      </c>
      <c r="B31" s="24" t="s">
        <v>17</v>
      </c>
      <c r="C31" s="31">
        <v>1.59</v>
      </c>
      <c r="D31" s="26"/>
      <c r="E31" s="27">
        <f t="shared" si="0"/>
        <v>0</v>
      </c>
      <c r="I31" s="17"/>
    </row>
    <row r="32" spans="1:9" ht="13.5" hidden="1" customHeight="1">
      <c r="A32" s="30" t="s">
        <v>29</v>
      </c>
      <c r="B32" s="24" t="s">
        <v>17</v>
      </c>
      <c r="C32" s="31">
        <v>1.59</v>
      </c>
      <c r="D32" s="26"/>
      <c r="E32" s="27">
        <f t="shared" si="0"/>
        <v>0</v>
      </c>
      <c r="I32" s="17"/>
    </row>
    <row r="33" spans="1:9" ht="13.5" hidden="1" customHeight="1">
      <c r="A33" s="30" t="s">
        <v>30</v>
      </c>
      <c r="B33" s="24" t="s">
        <v>17</v>
      </c>
      <c r="C33" s="31">
        <v>1.59</v>
      </c>
      <c r="D33" s="26"/>
      <c r="E33" s="27">
        <f t="shared" si="0"/>
        <v>0</v>
      </c>
      <c r="I33" s="17"/>
    </row>
    <row r="34" spans="1:9" ht="13.5" hidden="1" customHeight="1">
      <c r="A34" s="30" t="s">
        <v>31</v>
      </c>
      <c r="B34" s="24" t="s">
        <v>17</v>
      </c>
      <c r="C34" s="31">
        <v>1.59</v>
      </c>
      <c r="D34" s="26"/>
      <c r="E34" s="27">
        <f t="shared" si="0"/>
        <v>0</v>
      </c>
      <c r="I34" s="17"/>
    </row>
    <row r="35" spans="1:9" ht="13.5" hidden="1" customHeight="1">
      <c r="A35" s="32" t="s">
        <v>32</v>
      </c>
      <c r="B35" s="24" t="s">
        <v>17</v>
      </c>
      <c r="C35" s="28">
        <v>1.04</v>
      </c>
      <c r="D35" s="26"/>
      <c r="E35" s="27">
        <f t="shared" si="0"/>
        <v>0</v>
      </c>
      <c r="I35" s="17"/>
    </row>
    <row r="36" spans="1:9" ht="13.5" hidden="1" customHeight="1">
      <c r="A36" s="32" t="s">
        <v>33</v>
      </c>
      <c r="B36" s="24" t="s">
        <v>17</v>
      </c>
      <c r="C36" s="28">
        <v>1.04</v>
      </c>
      <c r="D36" s="26"/>
      <c r="E36" s="27">
        <f t="shared" si="0"/>
        <v>0</v>
      </c>
      <c r="I36" s="17"/>
    </row>
    <row r="37" spans="1:9" ht="13.5" hidden="1" customHeight="1">
      <c r="A37" s="32" t="s">
        <v>34</v>
      </c>
      <c r="B37" s="24" t="s">
        <v>17</v>
      </c>
      <c r="C37" s="28">
        <v>1.04</v>
      </c>
      <c r="D37" s="26"/>
      <c r="E37" s="27">
        <f t="shared" si="0"/>
        <v>0</v>
      </c>
      <c r="I37" s="17"/>
    </row>
    <row r="38" spans="1:9" ht="13.5" hidden="1" customHeight="1">
      <c r="A38" s="32" t="s">
        <v>35</v>
      </c>
      <c r="B38" s="24" t="s">
        <v>17</v>
      </c>
      <c r="C38" s="28">
        <v>1.04</v>
      </c>
      <c r="D38" s="26"/>
      <c r="E38" s="27">
        <f t="shared" si="0"/>
        <v>0</v>
      </c>
      <c r="I38" s="17"/>
    </row>
    <row r="39" spans="1:9" ht="13.5" hidden="1" customHeight="1">
      <c r="A39" s="32" t="s">
        <v>36</v>
      </c>
      <c r="B39" s="24" t="s">
        <v>17</v>
      </c>
      <c r="C39" s="28">
        <v>1.04</v>
      </c>
      <c r="D39" s="26"/>
      <c r="E39" s="27">
        <f t="shared" si="0"/>
        <v>0</v>
      </c>
      <c r="I39" s="17"/>
    </row>
    <row r="40" spans="1:9" ht="13.5" hidden="1" customHeight="1">
      <c r="A40" s="32" t="s">
        <v>37</v>
      </c>
      <c r="B40" s="24" t="s">
        <v>17</v>
      </c>
      <c r="C40" s="28">
        <v>1.04</v>
      </c>
      <c r="D40" s="26"/>
      <c r="E40" s="27">
        <f t="shared" si="0"/>
        <v>0</v>
      </c>
      <c r="I40" s="17"/>
    </row>
    <row r="41" spans="1:9" ht="13.5" hidden="1" customHeight="1">
      <c r="A41" s="32" t="s">
        <v>38</v>
      </c>
      <c r="B41" s="24" t="s">
        <v>17</v>
      </c>
      <c r="C41" s="28">
        <v>1.04</v>
      </c>
      <c r="D41" s="26"/>
      <c r="E41" s="27">
        <f t="shared" si="0"/>
        <v>0</v>
      </c>
      <c r="I41" s="17"/>
    </row>
    <row r="42" spans="1:9" ht="13.5" hidden="1" customHeight="1">
      <c r="A42" s="32" t="s">
        <v>39</v>
      </c>
      <c r="B42" s="24" t="s">
        <v>17</v>
      </c>
      <c r="C42" s="28">
        <v>1.04</v>
      </c>
      <c r="D42" s="26"/>
      <c r="E42" s="27">
        <f t="shared" si="0"/>
        <v>0</v>
      </c>
      <c r="I42" s="17"/>
    </row>
    <row r="43" spans="1:9" ht="13.5" hidden="1" customHeight="1">
      <c r="A43" s="32" t="s">
        <v>40</v>
      </c>
      <c r="B43" s="24" t="s">
        <v>17</v>
      </c>
      <c r="C43" s="28">
        <v>1.04</v>
      </c>
      <c r="D43" s="26"/>
      <c r="E43" s="27">
        <f t="shared" si="0"/>
        <v>0</v>
      </c>
      <c r="I43" s="17"/>
    </row>
    <row r="44" spans="1:9" ht="13.5" hidden="1" customHeight="1">
      <c r="A44" s="32" t="s">
        <v>41</v>
      </c>
      <c r="B44" s="24" t="s">
        <v>17</v>
      </c>
      <c r="C44" s="28">
        <v>1.04</v>
      </c>
      <c r="D44" s="26"/>
      <c r="E44" s="27">
        <f t="shared" si="0"/>
        <v>0</v>
      </c>
      <c r="I44" s="17"/>
    </row>
    <row r="45" spans="1:9" ht="13.5" hidden="1" customHeight="1">
      <c r="A45" s="32" t="s">
        <v>42</v>
      </c>
      <c r="B45" s="24" t="s">
        <v>17</v>
      </c>
      <c r="C45" s="28">
        <v>1.04</v>
      </c>
      <c r="D45" s="26"/>
      <c r="E45" s="27">
        <f t="shared" si="0"/>
        <v>0</v>
      </c>
      <c r="I45" s="17"/>
    </row>
    <row r="46" spans="1:9" ht="13.5" hidden="1" customHeight="1">
      <c r="A46" s="32" t="s">
        <v>43</v>
      </c>
      <c r="B46" s="24" t="s">
        <v>17</v>
      </c>
      <c r="C46" s="28">
        <v>1.04</v>
      </c>
      <c r="D46" s="26"/>
      <c r="E46" s="27">
        <f t="shared" si="0"/>
        <v>0</v>
      </c>
      <c r="I46" s="17"/>
    </row>
    <row r="47" spans="1:9" ht="13.5" hidden="1" customHeight="1">
      <c r="A47" s="32" t="s">
        <v>44</v>
      </c>
      <c r="B47" s="24" t="s">
        <v>17</v>
      </c>
      <c r="C47" s="28">
        <v>1.04</v>
      </c>
      <c r="D47" s="26"/>
      <c r="E47" s="27">
        <f t="shared" si="0"/>
        <v>0</v>
      </c>
      <c r="I47" s="17"/>
    </row>
    <row r="48" spans="1:9" ht="13.5" hidden="1" customHeight="1">
      <c r="A48" s="32" t="s">
        <v>45</v>
      </c>
      <c r="B48" s="24" t="s">
        <v>17</v>
      </c>
      <c r="C48" s="28">
        <v>1.04</v>
      </c>
      <c r="D48" s="26"/>
      <c r="E48" s="27">
        <f t="shared" si="0"/>
        <v>0</v>
      </c>
      <c r="I48" s="17"/>
    </row>
    <row r="49" spans="1:9" ht="13.5" hidden="1" customHeight="1">
      <c r="A49" s="32" t="s">
        <v>46</v>
      </c>
      <c r="B49" s="24" t="s">
        <v>17</v>
      </c>
      <c r="C49" s="28">
        <v>1.04</v>
      </c>
      <c r="D49" s="26"/>
      <c r="E49" s="27">
        <f t="shared" si="0"/>
        <v>0</v>
      </c>
      <c r="I49" s="17"/>
    </row>
    <row r="50" spans="1:9" ht="13.5" hidden="1" customHeight="1">
      <c r="A50" s="32" t="s">
        <v>47</v>
      </c>
      <c r="B50" s="24" t="s">
        <v>17</v>
      </c>
      <c r="C50" s="28">
        <v>1.04</v>
      </c>
      <c r="D50" s="26"/>
      <c r="E50" s="27">
        <f t="shared" si="0"/>
        <v>0</v>
      </c>
      <c r="I50" s="17"/>
    </row>
    <row r="51" spans="1:9" ht="13.5" hidden="1" customHeight="1">
      <c r="A51" s="32" t="s">
        <v>48</v>
      </c>
      <c r="B51" s="24" t="s">
        <v>17</v>
      </c>
      <c r="C51" s="28">
        <v>1.04</v>
      </c>
      <c r="D51" s="26"/>
      <c r="E51" s="27">
        <f t="shared" si="0"/>
        <v>0</v>
      </c>
    </row>
    <row r="52" spans="1:9" ht="13.5" hidden="1" customHeight="1">
      <c r="A52" s="32" t="s">
        <v>49</v>
      </c>
      <c r="B52" s="24" t="s">
        <v>17</v>
      </c>
      <c r="C52" s="28">
        <v>1.04</v>
      </c>
      <c r="D52" s="26"/>
      <c r="E52" s="27">
        <f t="shared" ref="E52:E83" si="1">C52*D52</f>
        <v>0</v>
      </c>
    </row>
    <row r="53" spans="1:9" ht="13.5" hidden="1" customHeight="1">
      <c r="A53" s="32" t="s">
        <v>50</v>
      </c>
      <c r="B53" s="24" t="s">
        <v>17</v>
      </c>
      <c r="C53" s="28">
        <v>1.04</v>
      </c>
      <c r="D53" s="26"/>
      <c r="E53" s="27">
        <f t="shared" si="1"/>
        <v>0</v>
      </c>
    </row>
    <row r="54" spans="1:9" ht="13.5" hidden="1" customHeight="1">
      <c r="A54" s="32" t="s">
        <v>51</v>
      </c>
      <c r="B54" s="24" t="s">
        <v>17</v>
      </c>
      <c r="C54" s="28">
        <v>1.04</v>
      </c>
      <c r="D54" s="26"/>
      <c r="E54" s="27">
        <f t="shared" si="1"/>
        <v>0</v>
      </c>
    </row>
    <row r="55" spans="1:9" ht="13.5" hidden="1" customHeight="1">
      <c r="A55" s="32" t="s">
        <v>52</v>
      </c>
      <c r="B55" s="24" t="s">
        <v>17</v>
      </c>
      <c r="C55" s="28">
        <v>1.04</v>
      </c>
      <c r="D55" s="26"/>
      <c r="E55" s="27">
        <f t="shared" si="1"/>
        <v>0</v>
      </c>
    </row>
    <row r="56" spans="1:9" ht="13.5" hidden="1" customHeight="1">
      <c r="A56" s="32" t="s">
        <v>53</v>
      </c>
      <c r="B56" s="24" t="s">
        <v>17</v>
      </c>
      <c r="C56" s="28">
        <v>1.04</v>
      </c>
      <c r="D56" s="26"/>
      <c r="E56" s="27">
        <f t="shared" si="1"/>
        <v>0</v>
      </c>
    </row>
    <row r="57" spans="1:9" ht="13.5" hidden="1" customHeight="1">
      <c r="A57" s="32" t="s">
        <v>54</v>
      </c>
      <c r="B57" s="24" t="s">
        <v>17</v>
      </c>
      <c r="C57" s="28">
        <v>1.04</v>
      </c>
      <c r="D57" s="26"/>
      <c r="E57" s="27">
        <f t="shared" si="1"/>
        <v>0</v>
      </c>
    </row>
    <row r="58" spans="1:9" ht="13.5" hidden="1" customHeight="1">
      <c r="A58" s="32" t="s">
        <v>55</v>
      </c>
      <c r="B58" s="24" t="s">
        <v>17</v>
      </c>
      <c r="C58" s="28">
        <v>1.04</v>
      </c>
      <c r="D58" s="26"/>
      <c r="E58" s="27">
        <f t="shared" si="1"/>
        <v>0</v>
      </c>
    </row>
    <row r="59" spans="1:9" ht="13.5" hidden="1" customHeight="1">
      <c r="A59" s="32" t="s">
        <v>56</v>
      </c>
      <c r="B59" s="24" t="s">
        <v>17</v>
      </c>
      <c r="C59" s="28">
        <v>1.04</v>
      </c>
      <c r="D59" s="26"/>
      <c r="E59" s="27">
        <f t="shared" si="1"/>
        <v>0</v>
      </c>
    </row>
    <row r="60" spans="1:9" ht="13.5" hidden="1" customHeight="1">
      <c r="A60" s="32" t="s">
        <v>57</v>
      </c>
      <c r="B60" s="24" t="s">
        <v>17</v>
      </c>
      <c r="C60" s="28">
        <v>1.04</v>
      </c>
      <c r="D60" s="26"/>
      <c r="E60" s="27">
        <f t="shared" si="1"/>
        <v>0</v>
      </c>
    </row>
    <row r="61" spans="1:9" ht="13.5" hidden="1" customHeight="1">
      <c r="A61" s="32" t="s">
        <v>58</v>
      </c>
      <c r="B61" s="24" t="s">
        <v>17</v>
      </c>
      <c r="C61" s="28">
        <v>1.04</v>
      </c>
      <c r="D61" s="26"/>
      <c r="E61" s="27">
        <f t="shared" si="1"/>
        <v>0</v>
      </c>
    </row>
    <row r="62" spans="1:9" ht="13.5" hidden="1" customHeight="1">
      <c r="A62" s="32" t="s">
        <v>59</v>
      </c>
      <c r="B62" s="24" t="s">
        <v>17</v>
      </c>
      <c r="C62" s="28">
        <v>1.04</v>
      </c>
      <c r="D62" s="26"/>
      <c r="E62" s="27">
        <f t="shared" si="1"/>
        <v>0</v>
      </c>
    </row>
    <row r="63" spans="1:9" ht="13.5" hidden="1" customHeight="1">
      <c r="A63" s="32" t="s">
        <v>60</v>
      </c>
      <c r="B63" s="24" t="s">
        <v>17</v>
      </c>
      <c r="C63" s="28">
        <v>1.04</v>
      </c>
      <c r="D63" s="26"/>
      <c r="E63" s="27">
        <f t="shared" si="1"/>
        <v>0</v>
      </c>
    </row>
    <row r="64" spans="1:9" ht="13.5" hidden="1" customHeight="1">
      <c r="A64" s="30" t="s">
        <v>61</v>
      </c>
      <c r="B64" s="24" t="s">
        <v>17</v>
      </c>
      <c r="C64" s="31">
        <v>1.1111111111111101</v>
      </c>
      <c r="D64" s="26"/>
      <c r="E64" s="27">
        <f t="shared" si="1"/>
        <v>0</v>
      </c>
    </row>
    <row r="65" spans="1:5" ht="13.5" hidden="1" customHeight="1">
      <c r="A65" s="32" t="s">
        <v>62</v>
      </c>
      <c r="B65" s="24" t="s">
        <v>17</v>
      </c>
      <c r="C65" s="28">
        <v>1.04</v>
      </c>
      <c r="D65" s="26"/>
      <c r="E65" s="27">
        <f t="shared" si="1"/>
        <v>0</v>
      </c>
    </row>
    <row r="66" spans="1:5" ht="13.5" hidden="1" customHeight="1">
      <c r="A66" s="32" t="s">
        <v>63</v>
      </c>
      <c r="B66" s="24" t="s">
        <v>17</v>
      </c>
      <c r="C66" s="28">
        <v>1.04</v>
      </c>
      <c r="D66" s="26"/>
      <c r="E66" s="27">
        <f t="shared" si="1"/>
        <v>0</v>
      </c>
    </row>
    <row r="67" spans="1:5" ht="13.5" hidden="1" customHeight="1">
      <c r="A67" s="30" t="s">
        <v>64</v>
      </c>
      <c r="B67" s="24" t="s">
        <v>17</v>
      </c>
      <c r="C67" s="31">
        <v>1.1111111111111101</v>
      </c>
      <c r="D67" s="26"/>
      <c r="E67" s="27">
        <f t="shared" si="1"/>
        <v>0</v>
      </c>
    </row>
    <row r="68" spans="1:5" ht="13.5" hidden="1" customHeight="1">
      <c r="A68" s="30" t="s">
        <v>65</v>
      </c>
      <c r="B68" s="24" t="s">
        <v>17</v>
      </c>
      <c r="C68" s="31">
        <v>1.1111111111111101</v>
      </c>
      <c r="D68" s="26"/>
      <c r="E68" s="27">
        <f t="shared" si="1"/>
        <v>0</v>
      </c>
    </row>
    <row r="69" spans="1:5" ht="13.5" hidden="1" customHeight="1">
      <c r="A69" s="30" t="s">
        <v>66</v>
      </c>
      <c r="B69" s="24" t="s">
        <v>17</v>
      </c>
      <c r="C69" s="31">
        <v>1.1100000000000001</v>
      </c>
      <c r="D69" s="26"/>
      <c r="E69" s="27">
        <f t="shared" si="1"/>
        <v>0</v>
      </c>
    </row>
    <row r="70" spans="1:5" ht="13.5" hidden="1" customHeight="1">
      <c r="A70" s="30" t="s">
        <v>67</v>
      </c>
      <c r="B70" s="24" t="s">
        <v>17</v>
      </c>
      <c r="C70" s="31">
        <v>1.1100000000000001</v>
      </c>
      <c r="D70" s="26"/>
      <c r="E70" s="27">
        <f t="shared" si="1"/>
        <v>0</v>
      </c>
    </row>
    <row r="71" spans="1:5" ht="13.5" hidden="1" customHeight="1">
      <c r="A71" s="30" t="s">
        <v>68</v>
      </c>
      <c r="B71" s="24" t="s">
        <v>17</v>
      </c>
      <c r="C71" s="31">
        <v>1.1100000000000001</v>
      </c>
      <c r="D71" s="26"/>
      <c r="E71" s="27">
        <f t="shared" si="1"/>
        <v>0</v>
      </c>
    </row>
    <row r="72" spans="1:5" ht="13.5" hidden="1" customHeight="1">
      <c r="A72" s="30" t="s">
        <v>69</v>
      </c>
      <c r="B72" s="24" t="s">
        <v>17</v>
      </c>
      <c r="C72" s="31">
        <v>1.1111111111111101</v>
      </c>
      <c r="D72" s="26"/>
      <c r="E72" s="27">
        <f t="shared" si="1"/>
        <v>0</v>
      </c>
    </row>
    <row r="73" spans="1:5" ht="13.5" hidden="1" customHeight="1">
      <c r="A73" s="30" t="s">
        <v>70</v>
      </c>
      <c r="B73" s="24" t="s">
        <v>17</v>
      </c>
      <c r="C73" s="31">
        <v>1.1111111111111101</v>
      </c>
      <c r="D73" s="26"/>
      <c r="E73" s="27">
        <f t="shared" si="1"/>
        <v>0</v>
      </c>
    </row>
    <row r="74" spans="1:5" ht="13.5" hidden="1" customHeight="1">
      <c r="A74" s="30" t="s">
        <v>71</v>
      </c>
      <c r="B74" s="24" t="s">
        <v>17</v>
      </c>
      <c r="C74" s="31">
        <v>1.1111111111111101</v>
      </c>
      <c r="D74" s="26"/>
      <c r="E74" s="27">
        <f t="shared" si="1"/>
        <v>0</v>
      </c>
    </row>
    <row r="75" spans="1:5" ht="13.5" hidden="1" customHeight="1">
      <c r="A75" s="30" t="s">
        <v>72</v>
      </c>
      <c r="B75" s="24" t="s">
        <v>17</v>
      </c>
      <c r="C75" s="31">
        <v>1.1111111111111101</v>
      </c>
      <c r="D75" s="26"/>
      <c r="E75" s="27">
        <f t="shared" si="1"/>
        <v>0</v>
      </c>
    </row>
    <row r="76" spans="1:5" ht="13.5" hidden="1" customHeight="1">
      <c r="A76" s="30" t="s">
        <v>73</v>
      </c>
      <c r="B76" s="24" t="s">
        <v>17</v>
      </c>
      <c r="C76" s="31">
        <v>1.1111111111111101</v>
      </c>
      <c r="D76" s="26"/>
      <c r="E76" s="27">
        <f t="shared" si="1"/>
        <v>0</v>
      </c>
    </row>
    <row r="77" spans="1:5" ht="13.5" hidden="1" customHeight="1">
      <c r="A77" s="32" t="s">
        <v>74</v>
      </c>
      <c r="B77" s="24" t="s">
        <v>17</v>
      </c>
      <c r="C77" s="28">
        <v>1.04</v>
      </c>
      <c r="D77" s="26"/>
      <c r="E77" s="27">
        <f t="shared" si="1"/>
        <v>0</v>
      </c>
    </row>
    <row r="78" spans="1:5" ht="13.5" hidden="1" customHeight="1">
      <c r="A78" s="30" t="s">
        <v>75</v>
      </c>
      <c r="B78" s="24" t="s">
        <v>17</v>
      </c>
      <c r="C78" s="31">
        <v>1.1111111111111101</v>
      </c>
      <c r="D78" s="26"/>
      <c r="E78" s="27">
        <f t="shared" si="1"/>
        <v>0</v>
      </c>
    </row>
    <row r="79" spans="1:5" ht="13.5" hidden="1" customHeight="1">
      <c r="A79" s="30" t="s">
        <v>76</v>
      </c>
      <c r="B79" s="24" t="s">
        <v>17</v>
      </c>
      <c r="C79" s="31">
        <v>1.1111111111111101</v>
      </c>
      <c r="D79" s="26"/>
      <c r="E79" s="27">
        <f t="shared" si="1"/>
        <v>0</v>
      </c>
    </row>
    <row r="80" spans="1:5" ht="13.5" hidden="1" customHeight="1">
      <c r="A80" s="30" t="s">
        <v>77</v>
      </c>
      <c r="B80" s="24" t="s">
        <v>17</v>
      </c>
      <c r="C80" s="31">
        <v>1.1111111111111101</v>
      </c>
      <c r="D80" s="26"/>
      <c r="E80" s="27">
        <f t="shared" si="1"/>
        <v>0</v>
      </c>
    </row>
    <row r="81" spans="1:5" ht="13.5" hidden="1" customHeight="1">
      <c r="A81" s="30" t="s">
        <v>78</v>
      </c>
      <c r="B81" s="24" t="s">
        <v>17</v>
      </c>
      <c r="C81" s="31">
        <v>1.1111111111111101</v>
      </c>
      <c r="D81" s="26"/>
      <c r="E81" s="27">
        <f t="shared" si="1"/>
        <v>0</v>
      </c>
    </row>
    <row r="82" spans="1:5" ht="13.5" hidden="1" customHeight="1">
      <c r="A82" s="30" t="s">
        <v>79</v>
      </c>
      <c r="B82" s="24" t="s">
        <v>17</v>
      </c>
      <c r="C82" s="31">
        <v>1.1111111111111101</v>
      </c>
      <c r="D82" s="26"/>
      <c r="E82" s="27">
        <f t="shared" si="1"/>
        <v>0</v>
      </c>
    </row>
    <row r="83" spans="1:5" ht="33.75" hidden="1" customHeight="1">
      <c r="A83" s="30" t="s">
        <v>80</v>
      </c>
      <c r="B83" s="24" t="s">
        <v>17</v>
      </c>
      <c r="C83" s="31">
        <v>1.1111111111111101</v>
      </c>
      <c r="D83" s="26"/>
      <c r="E83" s="27">
        <f t="shared" si="1"/>
        <v>0</v>
      </c>
    </row>
    <row r="84" spans="1:5" ht="13.5" hidden="1" customHeight="1">
      <c r="A84" s="33" t="s">
        <v>81</v>
      </c>
      <c r="B84" s="24" t="s">
        <v>17</v>
      </c>
      <c r="C84" s="28">
        <v>1.1399999999999999</v>
      </c>
      <c r="D84" s="26"/>
      <c r="E84" s="27">
        <f t="shared" ref="E84:E92" si="2">C84*D84</f>
        <v>0</v>
      </c>
    </row>
    <row r="85" spans="1:5" ht="13.5" hidden="1" customHeight="1">
      <c r="A85" s="33" t="s">
        <v>82</v>
      </c>
      <c r="B85" s="24" t="s">
        <v>17</v>
      </c>
      <c r="C85" s="28">
        <v>1.1399999999999999</v>
      </c>
      <c r="D85" s="26"/>
      <c r="E85" s="27">
        <f t="shared" si="2"/>
        <v>0</v>
      </c>
    </row>
    <row r="86" spans="1:5" ht="13.5" hidden="1" customHeight="1">
      <c r="A86" s="33" t="s">
        <v>83</v>
      </c>
      <c r="B86" s="24" t="s">
        <v>17</v>
      </c>
      <c r="C86" s="28">
        <v>1.1399999999999999</v>
      </c>
      <c r="D86" s="26"/>
      <c r="E86" s="27">
        <f t="shared" si="2"/>
        <v>0</v>
      </c>
    </row>
    <row r="87" spans="1:5" ht="13.5" hidden="1" customHeight="1">
      <c r="A87" s="33" t="s">
        <v>84</v>
      </c>
      <c r="B87" s="24" t="s">
        <v>17</v>
      </c>
      <c r="C87" s="28">
        <v>1.1399999999999999</v>
      </c>
      <c r="D87" s="26"/>
      <c r="E87" s="27">
        <f t="shared" si="2"/>
        <v>0</v>
      </c>
    </row>
    <row r="88" spans="1:5" ht="13.5" hidden="1" customHeight="1">
      <c r="A88" s="33" t="s">
        <v>85</v>
      </c>
      <c r="B88" s="24" t="s">
        <v>17</v>
      </c>
      <c r="C88" s="28">
        <v>1.1399999999999999</v>
      </c>
      <c r="D88" s="26"/>
      <c r="E88" s="27">
        <f t="shared" si="2"/>
        <v>0</v>
      </c>
    </row>
    <row r="89" spans="1:5" ht="13.5" hidden="1" customHeight="1">
      <c r="A89" s="33" t="s">
        <v>86</v>
      </c>
      <c r="B89" s="24" t="s">
        <v>17</v>
      </c>
      <c r="C89" s="28">
        <v>1.26</v>
      </c>
      <c r="D89" s="26"/>
      <c r="E89" s="27">
        <f t="shared" si="2"/>
        <v>0</v>
      </c>
    </row>
    <row r="90" spans="1:5" ht="13.5" hidden="1" customHeight="1">
      <c r="A90" s="33" t="s">
        <v>87</v>
      </c>
      <c r="B90" s="24" t="s">
        <v>17</v>
      </c>
      <c r="C90" s="28">
        <v>1.1399999999999999</v>
      </c>
      <c r="D90" s="26"/>
      <c r="E90" s="27">
        <f t="shared" si="2"/>
        <v>0</v>
      </c>
    </row>
    <row r="91" spans="1:5" ht="13.5" hidden="1" customHeight="1">
      <c r="A91" s="33" t="s">
        <v>88</v>
      </c>
      <c r="B91" s="24" t="s">
        <v>17</v>
      </c>
      <c r="C91" s="28">
        <v>1.27</v>
      </c>
      <c r="D91" s="26"/>
      <c r="E91" s="27">
        <f t="shared" si="2"/>
        <v>0</v>
      </c>
    </row>
    <row r="92" spans="1:5" ht="13.5" hidden="1" customHeight="1">
      <c r="A92" s="33" t="s">
        <v>89</v>
      </c>
      <c r="B92" s="24" t="s">
        <v>17</v>
      </c>
      <c r="C92" s="28">
        <v>1.27</v>
      </c>
      <c r="D92" s="26"/>
      <c r="E92" s="27">
        <f t="shared" si="2"/>
        <v>0</v>
      </c>
    </row>
    <row r="93" spans="1:5" ht="13.5" hidden="1" customHeight="1">
      <c r="A93" s="34"/>
      <c r="C93" s="35"/>
      <c r="D93" s="5"/>
      <c r="E93" s="5"/>
    </row>
    <row r="94" spans="1:5" ht="13.5" hidden="1" customHeight="1">
      <c r="A94" s="36"/>
      <c r="B94" s="17"/>
    </row>
    <row r="95" spans="1:5" ht="13.5" hidden="1" customHeight="1">
      <c r="A95" s="36"/>
      <c r="B95" s="17"/>
    </row>
    <row r="96" spans="1:5" ht="13.5" hidden="1" customHeight="1">
      <c r="A96" s="36"/>
      <c r="B96" s="17"/>
    </row>
    <row r="97" spans="1:2" ht="13.5" hidden="1" customHeight="1">
      <c r="A97" s="36"/>
      <c r="B97" s="17"/>
    </row>
    <row r="98" spans="1:2" ht="13.5" hidden="1" customHeight="1">
      <c r="A98" s="36"/>
      <c r="B98" s="17"/>
    </row>
    <row r="99" spans="1:2" ht="13.5" hidden="1" customHeight="1">
      <c r="A99" s="36"/>
      <c r="B99" s="17"/>
    </row>
    <row r="100" spans="1:2" ht="13.5" hidden="1" customHeight="1">
      <c r="A100" s="36"/>
      <c r="B100" s="17"/>
    </row>
    <row r="101" spans="1:2" ht="13.5" hidden="1" customHeight="1">
      <c r="A101" s="36"/>
      <c r="B101" s="17"/>
    </row>
    <row r="102" spans="1:2" ht="13.5" hidden="1" customHeight="1">
      <c r="A102" s="36"/>
      <c r="B102" s="17"/>
    </row>
    <row r="103" spans="1:2" ht="13.5" hidden="1" customHeight="1">
      <c r="A103" s="36"/>
      <c r="B103" s="17"/>
    </row>
    <row r="104" spans="1:2" ht="13.5" hidden="1" customHeight="1">
      <c r="A104" s="36"/>
      <c r="B104" s="17"/>
    </row>
    <row r="105" spans="1:2" ht="13.5" hidden="1" customHeight="1">
      <c r="A105" s="36"/>
      <c r="B105" s="17"/>
    </row>
    <row r="106" spans="1:2" ht="13.5" hidden="1" customHeight="1">
      <c r="A106" s="36"/>
      <c r="B106" s="17"/>
    </row>
    <row r="107" spans="1:2" ht="13.5" hidden="1" customHeight="1">
      <c r="A107" s="34"/>
    </row>
    <row r="108" spans="1:2" ht="13.5" hidden="1" customHeight="1">
      <c r="A108" s="36"/>
      <c r="B108" s="17"/>
    </row>
    <row r="109" spans="1:2" ht="13.5" hidden="1" customHeight="1">
      <c r="A109" s="36"/>
      <c r="B109" s="17"/>
    </row>
    <row r="110" spans="1:2" ht="13.5" hidden="1" customHeight="1">
      <c r="A110" s="36"/>
      <c r="B110" s="17"/>
    </row>
    <row r="111" spans="1:2" ht="13.5" hidden="1" customHeight="1">
      <c r="A111" s="36"/>
      <c r="B111" s="17"/>
    </row>
    <row r="112" spans="1:2" ht="13.5" hidden="1" customHeight="1">
      <c r="A112" s="36"/>
      <c r="B112" s="17"/>
    </row>
    <row r="113" spans="1:2" ht="13.5" hidden="1" customHeight="1">
      <c r="A113" s="36"/>
      <c r="B113" s="17"/>
    </row>
    <row r="114" spans="1:2" ht="13.5" hidden="1" customHeight="1">
      <c r="A114" s="36"/>
      <c r="B114" s="17"/>
    </row>
    <row r="115" spans="1:2" ht="13.5" hidden="1" customHeight="1">
      <c r="A115" s="36"/>
      <c r="B115" s="17"/>
    </row>
    <row r="116" spans="1:2" ht="13.5" hidden="1" customHeight="1">
      <c r="A116" s="36"/>
      <c r="B116" s="17"/>
    </row>
    <row r="117" spans="1:2" ht="13.5" hidden="1" customHeight="1">
      <c r="A117" s="36"/>
      <c r="B117" s="17"/>
    </row>
    <row r="118" spans="1:2" ht="13.5" hidden="1" customHeight="1">
      <c r="A118" s="36"/>
      <c r="B118" s="17"/>
    </row>
    <row r="119" spans="1:2" ht="13.5" hidden="1" customHeight="1">
      <c r="A119" s="36"/>
      <c r="B119" s="17"/>
    </row>
    <row r="120" spans="1:2" ht="13.5" hidden="1" customHeight="1">
      <c r="A120" s="36"/>
      <c r="B120" s="17"/>
    </row>
    <row r="121" spans="1:2" ht="13.5" hidden="1" customHeight="1">
      <c r="A121" s="36"/>
      <c r="B121" s="17"/>
    </row>
    <row r="122" spans="1:2" ht="13.5" hidden="1" customHeight="1">
      <c r="A122" s="36"/>
      <c r="B122" s="17"/>
    </row>
    <row r="123" spans="1:2" ht="13.5" hidden="1" customHeight="1">
      <c r="A123" s="36"/>
      <c r="B123" s="17"/>
    </row>
    <row r="124" spans="1:2" ht="13.5" hidden="1" customHeight="1">
      <c r="A124" s="36"/>
      <c r="B124" s="17"/>
    </row>
    <row r="125" spans="1:2" ht="13.5" hidden="1" customHeight="1">
      <c r="A125" s="36"/>
      <c r="B125" s="17"/>
    </row>
    <row r="126" spans="1:2" ht="13.5" hidden="1" customHeight="1">
      <c r="A126" s="36"/>
      <c r="B126" s="17"/>
    </row>
    <row r="127" spans="1:2" ht="13.5" hidden="1" customHeight="1">
      <c r="A127" s="36"/>
      <c r="B127" s="17"/>
    </row>
    <row r="128" spans="1:2" ht="13.5" hidden="1" customHeight="1">
      <c r="A128" s="36"/>
      <c r="B128" s="17"/>
    </row>
    <row r="129" spans="1:2" ht="13.5" hidden="1" customHeight="1">
      <c r="A129" s="36"/>
      <c r="B129" s="17"/>
    </row>
    <row r="130" spans="1:2" ht="13.5" hidden="1" customHeight="1">
      <c r="A130" s="36"/>
      <c r="B130" s="17"/>
    </row>
    <row r="131" spans="1:2" ht="13.5" hidden="1" customHeight="1">
      <c r="A131" s="36"/>
      <c r="B131" s="17"/>
    </row>
    <row r="132" spans="1:2" ht="13.5" hidden="1" customHeight="1">
      <c r="A132" s="36"/>
      <c r="B132" s="17"/>
    </row>
    <row r="133" spans="1:2" ht="13.5" hidden="1" customHeight="1">
      <c r="A133" s="36"/>
      <c r="B133" s="17"/>
    </row>
    <row r="134" spans="1:2" ht="13.5" hidden="1" customHeight="1">
      <c r="A134" s="36"/>
      <c r="B134" s="17"/>
    </row>
    <row r="135" spans="1:2" ht="13.5" hidden="1" customHeight="1">
      <c r="A135" s="36"/>
      <c r="B135" s="17"/>
    </row>
    <row r="136" spans="1:2" ht="13.5" hidden="1" customHeight="1">
      <c r="A136" s="36"/>
      <c r="B136" s="17"/>
    </row>
    <row r="137" spans="1:2" ht="13.5" hidden="1" customHeight="1">
      <c r="A137" s="36"/>
      <c r="B137" s="17"/>
    </row>
    <row r="138" spans="1:2" ht="13.5" hidden="1" customHeight="1">
      <c r="A138" s="36"/>
      <c r="B138" s="17"/>
    </row>
    <row r="139" spans="1:2" ht="13.5" hidden="1" customHeight="1">
      <c r="A139" s="36"/>
      <c r="B139" s="17"/>
    </row>
    <row r="140" spans="1:2" ht="13.5" hidden="1" customHeight="1">
      <c r="A140" s="36"/>
      <c r="B140" s="17"/>
    </row>
    <row r="141" spans="1:2" ht="13.5" hidden="1" customHeight="1">
      <c r="A141" s="36"/>
      <c r="B141" s="17"/>
    </row>
    <row r="142" spans="1:2" ht="13.5" hidden="1" customHeight="1">
      <c r="A142" s="36"/>
      <c r="B142" s="17"/>
    </row>
    <row r="143" spans="1:2" ht="13.5" hidden="1" customHeight="1">
      <c r="A143" s="36"/>
      <c r="B143" s="17"/>
    </row>
    <row r="144" spans="1:2" ht="13.5" hidden="1" customHeight="1">
      <c r="A144" s="36"/>
      <c r="B144" s="17"/>
    </row>
    <row r="145" spans="1:2" ht="13.5" hidden="1" customHeight="1">
      <c r="A145" s="36"/>
      <c r="B145" s="17"/>
    </row>
    <row r="146" spans="1:2" ht="13.5" hidden="1" customHeight="1">
      <c r="A146" s="36"/>
      <c r="B146" s="17"/>
    </row>
    <row r="147" spans="1:2" ht="13.5" hidden="1" customHeight="1">
      <c r="A147" s="36"/>
      <c r="B147" s="17"/>
    </row>
    <row r="148" spans="1:2" ht="13.5" hidden="1" customHeight="1">
      <c r="A148" s="36"/>
      <c r="B148" s="17"/>
    </row>
    <row r="149" spans="1:2" ht="13.5" hidden="1" customHeight="1">
      <c r="A149" s="36"/>
      <c r="B149" s="17"/>
    </row>
    <row r="150" spans="1:2" ht="13.5" hidden="1" customHeight="1">
      <c r="A150" s="36"/>
      <c r="B150" s="17"/>
    </row>
    <row r="151" spans="1:2" ht="13.5" hidden="1" customHeight="1">
      <c r="A151" s="36"/>
      <c r="B151" s="17"/>
    </row>
    <row r="152" spans="1:2" ht="13.5" hidden="1" customHeight="1">
      <c r="A152" s="36"/>
      <c r="B152" s="17"/>
    </row>
    <row r="153" spans="1:2" ht="13.5" hidden="1" customHeight="1">
      <c r="A153" s="36"/>
      <c r="B153" s="17"/>
    </row>
    <row r="154" spans="1:2" ht="13.5" hidden="1" customHeight="1">
      <c r="A154" s="36"/>
      <c r="B154" s="17"/>
    </row>
    <row r="155" spans="1:2" ht="13.5" hidden="1" customHeight="1">
      <c r="A155" s="36"/>
      <c r="B155" s="17"/>
    </row>
    <row r="156" spans="1:2" ht="13.5" hidden="1" customHeight="1">
      <c r="A156" s="36"/>
      <c r="B156" s="17"/>
    </row>
    <row r="157" spans="1:2" ht="13.5" hidden="1" customHeight="1">
      <c r="A157" s="36"/>
      <c r="B157" s="17"/>
    </row>
    <row r="158" spans="1:2" ht="13.5" hidden="1" customHeight="1">
      <c r="A158" s="36"/>
      <c r="B158" s="17"/>
    </row>
    <row r="159" spans="1:2" ht="13.5" hidden="1" customHeight="1">
      <c r="A159" s="36"/>
      <c r="B159" s="17"/>
    </row>
    <row r="160" spans="1:2" ht="13.5" hidden="1" customHeight="1">
      <c r="A160" s="36"/>
      <c r="B160" s="17"/>
    </row>
    <row r="161" spans="1:2" ht="13.5" hidden="1" customHeight="1">
      <c r="A161" s="36"/>
      <c r="B161" s="17"/>
    </row>
    <row r="162" spans="1:2" ht="13.5" hidden="1" customHeight="1">
      <c r="A162" s="36"/>
      <c r="B162" s="17"/>
    </row>
    <row r="163" spans="1:2" ht="13.5" hidden="1" customHeight="1">
      <c r="A163" s="36"/>
      <c r="B163" s="17"/>
    </row>
    <row r="164" spans="1:2" ht="13.5" hidden="1" customHeight="1">
      <c r="A164" s="36"/>
      <c r="B164" s="17"/>
    </row>
    <row r="165" spans="1:2" ht="13.5" hidden="1" customHeight="1">
      <c r="A165" s="36"/>
      <c r="B165" s="17"/>
    </row>
    <row r="166" spans="1:2" ht="13.5" hidden="1" customHeight="1">
      <c r="A166" s="36"/>
      <c r="B166" s="17"/>
    </row>
    <row r="167" spans="1:2" ht="13.5" hidden="1" customHeight="1">
      <c r="A167" s="36"/>
      <c r="B167" s="17"/>
    </row>
    <row r="168" spans="1:2" ht="13.5" hidden="1" customHeight="1">
      <c r="A168" s="36"/>
      <c r="B168" s="17"/>
    </row>
    <row r="169" spans="1:2" ht="13.5" hidden="1" customHeight="1">
      <c r="A169" s="36"/>
      <c r="B169" s="17"/>
    </row>
    <row r="170" spans="1:2" ht="13.5" hidden="1" customHeight="1">
      <c r="A170" s="36"/>
      <c r="B170" s="17"/>
    </row>
    <row r="171" spans="1:2" ht="13.5" hidden="1" customHeight="1">
      <c r="A171" s="36"/>
      <c r="B171" s="17"/>
    </row>
    <row r="172" spans="1:2" ht="13.5" hidden="1" customHeight="1">
      <c r="A172" s="36"/>
      <c r="B172" s="17"/>
    </row>
    <row r="173" spans="1:2" ht="13.5" hidden="1" customHeight="1">
      <c r="A173" s="36"/>
      <c r="B173" s="17"/>
    </row>
    <row r="174" spans="1:2" ht="13.5" hidden="1" customHeight="1">
      <c r="A174" s="36"/>
      <c r="B174" s="17"/>
    </row>
    <row r="175" spans="1:2" ht="13.5" hidden="1" customHeight="1">
      <c r="A175" s="36"/>
      <c r="B175" s="17"/>
    </row>
    <row r="176" spans="1:2" ht="13.5" hidden="1" customHeight="1">
      <c r="A176" s="36"/>
      <c r="B176" s="17"/>
    </row>
    <row r="177" spans="1:2" ht="13.5" hidden="1" customHeight="1">
      <c r="A177" s="36"/>
      <c r="B177" s="17"/>
    </row>
    <row r="178" spans="1:2" ht="13.5" hidden="1" customHeight="1">
      <c r="A178" s="36"/>
      <c r="B178" s="17"/>
    </row>
    <row r="179" spans="1:2" ht="13.5" hidden="1" customHeight="1">
      <c r="A179" s="36"/>
      <c r="B179" s="17"/>
    </row>
    <row r="180" spans="1:2" ht="13.5" hidden="1" customHeight="1">
      <c r="A180" s="36"/>
      <c r="B180" s="17"/>
    </row>
    <row r="181" spans="1:2" ht="13.5" hidden="1" customHeight="1">
      <c r="A181" s="36"/>
      <c r="B181" s="17"/>
    </row>
    <row r="182" spans="1:2" ht="13.5" hidden="1" customHeight="1">
      <c r="A182" s="36"/>
      <c r="B182" s="17"/>
    </row>
    <row r="183" spans="1:2" ht="13.5" hidden="1" customHeight="1">
      <c r="A183" s="36"/>
      <c r="B183" s="17"/>
    </row>
    <row r="184" spans="1:2" ht="13.5" hidden="1" customHeight="1">
      <c r="A184" s="36"/>
      <c r="B184" s="17"/>
    </row>
    <row r="185" spans="1:2" ht="13.5" hidden="1" customHeight="1">
      <c r="A185" s="36"/>
      <c r="B185" s="17"/>
    </row>
    <row r="186" spans="1:2" ht="13.5" hidden="1" customHeight="1">
      <c r="A186" s="36"/>
      <c r="B186" s="17"/>
    </row>
    <row r="187" spans="1:2" ht="13.5" hidden="1" customHeight="1">
      <c r="A187" s="36"/>
      <c r="B187" s="17"/>
    </row>
    <row r="188" spans="1:2" ht="13.5" hidden="1" customHeight="1">
      <c r="A188" s="36"/>
      <c r="B188" s="17"/>
    </row>
    <row r="189" spans="1:2" ht="13.5" hidden="1" customHeight="1">
      <c r="A189" s="36"/>
      <c r="B189" s="17"/>
    </row>
    <row r="190" spans="1:2" ht="13.5" hidden="1" customHeight="1">
      <c r="A190" s="36"/>
      <c r="B190" s="17"/>
    </row>
    <row r="191" spans="1:2" ht="13.5" hidden="1" customHeight="1">
      <c r="A191" s="36"/>
      <c r="B191" s="17"/>
    </row>
    <row r="192" spans="1:2" ht="13.5" hidden="1" customHeight="1">
      <c r="A192" s="36"/>
      <c r="B192" s="17"/>
    </row>
    <row r="193" spans="1:2" ht="13.5" hidden="1" customHeight="1">
      <c r="A193" s="36"/>
      <c r="B193" s="17"/>
    </row>
    <row r="194" spans="1:2" ht="13.5" hidden="1" customHeight="1">
      <c r="A194" s="36"/>
      <c r="B194" s="17"/>
    </row>
    <row r="195" spans="1:2" ht="13.5" hidden="1" customHeight="1">
      <c r="A195" s="36"/>
      <c r="B195" s="17"/>
    </row>
    <row r="196" spans="1:2" ht="13.5" hidden="1" customHeight="1">
      <c r="A196" s="36"/>
      <c r="B196" s="17"/>
    </row>
    <row r="197" spans="1:2" ht="13.5" hidden="1" customHeight="1">
      <c r="A197" s="36"/>
      <c r="B197" s="17"/>
    </row>
    <row r="198" spans="1:2" ht="13.5" hidden="1" customHeight="1">
      <c r="A198" s="36"/>
      <c r="B198" s="17"/>
    </row>
    <row r="199" spans="1:2" ht="13.5" hidden="1" customHeight="1">
      <c r="A199" s="36"/>
      <c r="B199" s="17"/>
    </row>
    <row r="200" spans="1:2" ht="13.5" hidden="1" customHeight="1">
      <c r="A200" s="36"/>
      <c r="B200" s="17"/>
    </row>
    <row r="201" spans="1:2" ht="13.5" hidden="1" customHeight="1">
      <c r="A201" s="36"/>
      <c r="B201" s="17"/>
    </row>
    <row r="202" spans="1:2" ht="13.5" hidden="1" customHeight="1">
      <c r="A202" s="36"/>
      <c r="B202" s="17"/>
    </row>
    <row r="203" spans="1:2" ht="13.5" hidden="1" customHeight="1">
      <c r="A203" s="36"/>
      <c r="B203" s="17"/>
    </row>
    <row r="204" spans="1:2" ht="13.5" hidden="1" customHeight="1">
      <c r="A204" s="36"/>
      <c r="B204" s="17"/>
    </row>
    <row r="205" spans="1:2" ht="13.5" hidden="1" customHeight="1">
      <c r="A205" s="36"/>
      <c r="B205" s="17"/>
    </row>
    <row r="206" spans="1:2" ht="13.5" hidden="1" customHeight="1">
      <c r="A206" s="36"/>
      <c r="B206" s="17"/>
    </row>
    <row r="207" spans="1:2" ht="13.5" hidden="1" customHeight="1">
      <c r="A207" s="36"/>
      <c r="B207" s="17"/>
    </row>
    <row r="208" spans="1:2" ht="13.5" hidden="1" customHeight="1">
      <c r="A208" s="36"/>
      <c r="B208" s="17"/>
    </row>
    <row r="209" spans="1:2" ht="13.5" hidden="1" customHeight="1">
      <c r="A209" s="36"/>
      <c r="B209" s="17"/>
    </row>
    <row r="210" spans="1:2" ht="13.5" hidden="1" customHeight="1">
      <c r="A210" s="36"/>
      <c r="B210" s="17"/>
    </row>
    <row r="211" spans="1:2" ht="13.5" hidden="1" customHeight="1">
      <c r="A211" s="36"/>
      <c r="B211" s="17"/>
    </row>
    <row r="212" spans="1:2" ht="13.5" hidden="1" customHeight="1">
      <c r="A212" s="36"/>
      <c r="B212" s="17"/>
    </row>
    <row r="213" spans="1:2" ht="13.5" hidden="1" customHeight="1">
      <c r="A213" s="36"/>
      <c r="B213" s="17"/>
    </row>
    <row r="214" spans="1:2" ht="13.5" hidden="1" customHeight="1">
      <c r="A214" s="36"/>
      <c r="B214" s="17"/>
    </row>
    <row r="215" spans="1:2" ht="13.5" hidden="1" customHeight="1">
      <c r="A215" s="36"/>
      <c r="B215" s="17"/>
    </row>
    <row r="216" spans="1:2" ht="13.5" hidden="1" customHeight="1">
      <c r="A216" s="36"/>
      <c r="B216" s="17"/>
    </row>
    <row r="217" spans="1:2" ht="13.5" hidden="1" customHeight="1">
      <c r="A217" s="36"/>
      <c r="B217" s="17"/>
    </row>
    <row r="218" spans="1:2" ht="13.5" hidden="1" customHeight="1">
      <c r="A218" s="36"/>
      <c r="B218" s="17"/>
    </row>
    <row r="219" spans="1:2" ht="13.5" hidden="1" customHeight="1">
      <c r="A219" s="36"/>
      <c r="B219" s="17"/>
    </row>
    <row r="220" spans="1:2" ht="13.5" hidden="1" customHeight="1">
      <c r="A220" s="36"/>
      <c r="B220" s="17"/>
    </row>
    <row r="221" spans="1:2" ht="13.5" hidden="1" customHeight="1">
      <c r="A221" s="36"/>
      <c r="B221" s="17"/>
    </row>
    <row r="222" spans="1:2" ht="13.5" hidden="1" customHeight="1">
      <c r="A222" s="36"/>
      <c r="B222" s="17"/>
    </row>
    <row r="223" spans="1:2" ht="13.5" hidden="1" customHeight="1">
      <c r="A223" s="36"/>
      <c r="B223" s="17"/>
    </row>
    <row r="224" spans="1:2" ht="13.5" hidden="1" customHeight="1">
      <c r="A224" s="36"/>
      <c r="B224" s="17"/>
    </row>
    <row r="225" spans="1:2" ht="13.5" hidden="1" customHeight="1">
      <c r="A225" s="34"/>
    </row>
    <row r="226" spans="1:2" ht="13.5" hidden="1" customHeight="1">
      <c r="A226" s="34"/>
    </row>
    <row r="227" spans="1:2" ht="13.5" hidden="1" customHeight="1">
      <c r="A227" s="34"/>
    </row>
    <row r="228" spans="1:2" ht="13.5" hidden="1" customHeight="1">
      <c r="A228" s="34"/>
    </row>
    <row r="229" spans="1:2" ht="13.5" hidden="1" customHeight="1">
      <c r="A229" s="34"/>
    </row>
    <row r="230" spans="1:2" ht="13.5" hidden="1" customHeight="1">
      <c r="A230" s="34"/>
    </row>
    <row r="231" spans="1:2" ht="13.5" hidden="1" customHeight="1">
      <c r="A231" s="34"/>
    </row>
    <row r="232" spans="1:2" ht="13.5" hidden="1" customHeight="1">
      <c r="A232" s="34"/>
    </row>
    <row r="233" spans="1:2" ht="13.5" hidden="1" customHeight="1">
      <c r="A233" s="36"/>
      <c r="B233" s="17"/>
    </row>
    <row r="234" spans="1:2" ht="13.5" hidden="1" customHeight="1">
      <c r="A234" s="36"/>
      <c r="B234" s="17"/>
    </row>
    <row r="235" spans="1:2" ht="13.5" hidden="1" customHeight="1">
      <c r="A235" s="36"/>
      <c r="B235" s="17"/>
    </row>
    <row r="236" spans="1:2" ht="13.5" hidden="1" customHeight="1">
      <c r="A236" s="36"/>
      <c r="B236" s="17"/>
    </row>
    <row r="237" spans="1:2" ht="13.5" hidden="1" customHeight="1">
      <c r="A237" s="34"/>
    </row>
    <row r="238" spans="1:2" ht="13.5" hidden="1" customHeight="1">
      <c r="A238" s="36"/>
      <c r="B238" s="17"/>
    </row>
    <row r="239" spans="1:2" ht="13.5" hidden="1" customHeight="1">
      <c r="A239" s="36"/>
      <c r="B239" s="17"/>
    </row>
    <row r="240" spans="1:2" ht="13.5" hidden="1" customHeight="1">
      <c r="A240" s="36"/>
      <c r="B240" s="17"/>
    </row>
    <row r="241" spans="1:2" ht="13.5" hidden="1" customHeight="1">
      <c r="A241" s="36"/>
      <c r="B241" s="17"/>
    </row>
    <row r="242" spans="1:2" ht="13.5" hidden="1" customHeight="1">
      <c r="A242" s="36"/>
      <c r="B242" s="17"/>
    </row>
    <row r="243" spans="1:2" ht="13.5" hidden="1" customHeight="1">
      <c r="A243" s="36"/>
      <c r="B243" s="17"/>
    </row>
    <row r="244" spans="1:2" ht="13.5" hidden="1" customHeight="1">
      <c r="A244" s="36"/>
      <c r="B244" s="17"/>
    </row>
    <row r="245" spans="1:2" ht="13.5" hidden="1" customHeight="1">
      <c r="A245" s="36"/>
      <c r="B245" s="17"/>
    </row>
    <row r="246" spans="1:2" ht="13.5" hidden="1" customHeight="1">
      <c r="A246" s="36"/>
      <c r="B246" s="17"/>
    </row>
    <row r="247" spans="1:2" ht="13.5" hidden="1" customHeight="1">
      <c r="A247" s="36"/>
      <c r="B247" s="17"/>
    </row>
    <row r="248" spans="1:2" ht="13.5" hidden="1" customHeight="1">
      <c r="A248" s="36"/>
      <c r="B248" s="17"/>
    </row>
    <row r="249" spans="1:2" ht="13.5" hidden="1" customHeight="1">
      <c r="A249" s="36"/>
      <c r="B249" s="17"/>
    </row>
    <row r="250" spans="1:2" ht="13.5" hidden="1" customHeight="1">
      <c r="A250" s="36"/>
      <c r="B250" s="17"/>
    </row>
    <row r="251" spans="1:2" ht="13.5" hidden="1" customHeight="1">
      <c r="A251" s="36"/>
      <c r="B251" s="17"/>
    </row>
    <row r="252" spans="1:2" ht="13.5" hidden="1" customHeight="1">
      <c r="A252" s="36"/>
      <c r="B252" s="17"/>
    </row>
    <row r="253" spans="1:2" ht="13.5" hidden="1" customHeight="1">
      <c r="A253" s="36"/>
      <c r="B253" s="17"/>
    </row>
    <row r="254" spans="1:2" ht="13.5" hidden="1" customHeight="1">
      <c r="A254" s="36"/>
      <c r="B254" s="17"/>
    </row>
    <row r="255" spans="1:2" ht="13.5" hidden="1" customHeight="1">
      <c r="A255" s="36"/>
      <c r="B255" s="17"/>
    </row>
    <row r="256" spans="1:2" ht="13.5" hidden="1" customHeight="1">
      <c r="A256" s="36"/>
      <c r="B256" s="17"/>
    </row>
    <row r="257" spans="1:2" ht="13.5" hidden="1" customHeight="1">
      <c r="A257" s="36"/>
      <c r="B257" s="17"/>
    </row>
    <row r="258" spans="1:2" ht="13.5" hidden="1" customHeight="1">
      <c r="A258" s="36"/>
      <c r="B258" s="17"/>
    </row>
    <row r="259" spans="1:2" ht="13.5" hidden="1" customHeight="1">
      <c r="A259" s="36"/>
      <c r="B259" s="17"/>
    </row>
    <row r="260" spans="1:2" ht="13.5" hidden="1" customHeight="1">
      <c r="A260" s="36"/>
      <c r="B260" s="17"/>
    </row>
    <row r="261" spans="1:2" ht="13.5" hidden="1" customHeight="1">
      <c r="A261" s="34"/>
    </row>
    <row r="262" spans="1:2" ht="13.5" hidden="1" customHeight="1">
      <c r="A262" s="34"/>
    </row>
    <row r="263" spans="1:2" ht="13.5" hidden="1" customHeight="1">
      <c r="A263" s="36"/>
      <c r="B263" s="17"/>
    </row>
    <row r="264" spans="1:2" ht="13.5" hidden="1" customHeight="1">
      <c r="A264" s="36"/>
      <c r="B264" s="17"/>
    </row>
    <row r="265" spans="1:2" ht="13.5" hidden="1" customHeight="1">
      <c r="A265" s="36"/>
      <c r="B265" s="17"/>
    </row>
    <row r="266" spans="1:2" ht="13.5" hidden="1" customHeight="1">
      <c r="A266" s="36"/>
      <c r="B266" s="17"/>
    </row>
    <row r="267" spans="1:2" ht="13.5" hidden="1" customHeight="1">
      <c r="A267" s="36"/>
      <c r="B267" s="17"/>
    </row>
    <row r="268" spans="1:2" ht="13.5" hidden="1" customHeight="1">
      <c r="A268" s="36"/>
      <c r="B268" s="17"/>
    </row>
    <row r="269" spans="1:2" ht="13.5" hidden="1" customHeight="1">
      <c r="A269" s="36"/>
      <c r="B269" s="17"/>
    </row>
    <row r="270" spans="1:2" ht="13.5" hidden="1" customHeight="1">
      <c r="A270" s="36"/>
      <c r="B270" s="17"/>
    </row>
    <row r="271" spans="1:2" ht="13.5" hidden="1" customHeight="1">
      <c r="A271" s="36"/>
      <c r="B271" s="17"/>
    </row>
    <row r="272" spans="1:2" ht="13.5" hidden="1" customHeight="1">
      <c r="A272" s="36"/>
      <c r="B272" s="17"/>
    </row>
    <row r="273" spans="1:2" ht="13.5" hidden="1" customHeight="1">
      <c r="A273" s="36"/>
      <c r="B273" s="17"/>
    </row>
    <row r="274" spans="1:2" ht="13.5" hidden="1" customHeight="1">
      <c r="A274" s="36"/>
      <c r="B274" s="17"/>
    </row>
    <row r="275" spans="1:2" ht="13.5" hidden="1" customHeight="1">
      <c r="A275" s="36"/>
      <c r="B275" s="17"/>
    </row>
    <row r="276" spans="1:2" ht="13.5" hidden="1" customHeight="1">
      <c r="A276" s="36"/>
      <c r="B276" s="17"/>
    </row>
    <row r="277" spans="1:2" ht="13.5" hidden="1" customHeight="1">
      <c r="A277" s="36"/>
      <c r="B277" s="17"/>
    </row>
    <row r="278" spans="1:2" ht="13.5" hidden="1" customHeight="1">
      <c r="A278" s="36"/>
      <c r="B278" s="17"/>
    </row>
    <row r="279" spans="1:2" ht="13.5" hidden="1" customHeight="1">
      <c r="A279" s="36"/>
      <c r="B279" s="17"/>
    </row>
    <row r="280" spans="1:2" ht="13.5" hidden="1" customHeight="1">
      <c r="A280" s="36"/>
      <c r="B280" s="17"/>
    </row>
    <row r="281" spans="1:2" ht="13.5" hidden="1" customHeight="1">
      <c r="A281" s="36"/>
      <c r="B281" s="17"/>
    </row>
    <row r="282" spans="1:2" ht="13.5" hidden="1" customHeight="1">
      <c r="A282" s="36"/>
      <c r="B282" s="17"/>
    </row>
    <row r="283" spans="1:2" ht="13.5" hidden="1" customHeight="1">
      <c r="A283" s="36"/>
      <c r="B283" s="17"/>
    </row>
    <row r="284" spans="1:2" ht="13.5" hidden="1" customHeight="1">
      <c r="A284" s="36"/>
      <c r="B284" s="17"/>
    </row>
    <row r="285" spans="1:2" ht="13.5" hidden="1" customHeight="1">
      <c r="A285" s="36"/>
      <c r="B285" s="17"/>
    </row>
    <row r="286" spans="1:2" ht="13.5" hidden="1" customHeight="1">
      <c r="A286" s="34"/>
    </row>
    <row r="287" spans="1:2" ht="13.5" hidden="1" customHeight="1">
      <c r="A287" s="34"/>
    </row>
    <row r="288" spans="1:2" ht="13.5" hidden="1" customHeight="1">
      <c r="A288" s="34"/>
    </row>
    <row r="289" spans="1:2" ht="13.5" hidden="1" customHeight="1">
      <c r="A289" s="34"/>
    </row>
    <row r="290" spans="1:2" ht="13.5" hidden="1" customHeight="1">
      <c r="A290" s="36"/>
      <c r="B290" s="17"/>
    </row>
    <row r="291" spans="1:2" ht="13.5" hidden="1" customHeight="1">
      <c r="A291" s="36"/>
      <c r="B291" s="17"/>
    </row>
    <row r="292" spans="1:2" ht="13.5" hidden="1" customHeight="1">
      <c r="A292" s="36"/>
      <c r="B292" s="17"/>
    </row>
    <row r="293" spans="1:2" ht="13.5" hidden="1" customHeight="1">
      <c r="A293" s="34"/>
    </row>
    <row r="294" spans="1:2" ht="13.5" hidden="1" customHeight="1">
      <c r="A294" s="34"/>
    </row>
    <row r="295" spans="1:2" ht="13.5" hidden="1" customHeight="1">
      <c r="A295" s="34"/>
    </row>
    <row r="296" spans="1:2" ht="13.5" hidden="1" customHeight="1">
      <c r="A296" s="34"/>
    </row>
    <row r="297" spans="1:2" ht="13.5" hidden="1" customHeight="1">
      <c r="A297" s="34"/>
    </row>
    <row r="298" spans="1:2" ht="13.5" hidden="1" customHeight="1"/>
    <row r="299" spans="1:2" ht="13.5" hidden="1" customHeight="1"/>
    <row r="300" spans="1:2" ht="13.5" hidden="1" customHeight="1"/>
    <row r="301" spans="1:2" ht="13.5" hidden="1" customHeight="1"/>
    <row r="302" spans="1:2" ht="13.5" hidden="1" customHeight="1"/>
    <row r="303" spans="1:2" ht="13.5" hidden="1" customHeight="1"/>
    <row r="304" spans="1:2" ht="13.5" hidden="1" customHeight="1"/>
    <row r="305" ht="13.5" hidden="1" customHeight="1"/>
    <row r="306" ht="13.5" hidden="1" customHeight="1"/>
    <row r="307" ht="13.5" hidden="1" customHeight="1"/>
    <row r="308" ht="13.5" hidden="1" customHeight="1"/>
    <row r="309" ht="13.5" hidden="1" customHeight="1"/>
    <row r="310" ht="13.5" hidden="1" customHeight="1"/>
    <row r="311" ht="13.5" hidden="1" customHeight="1"/>
    <row r="312" ht="13.5" hidden="1" customHeight="1"/>
    <row r="313" ht="13.5" hidden="1" customHeight="1"/>
    <row r="314" ht="13.5" hidden="1" customHeight="1"/>
    <row r="315" ht="13.5" hidden="1" customHeight="1"/>
    <row r="316" ht="13.5" hidden="1" customHeight="1"/>
    <row r="317" ht="13.5" hidden="1" customHeight="1"/>
    <row r="318" ht="13.5" hidden="1" customHeight="1"/>
    <row r="319" ht="13.5" hidden="1" customHeight="1"/>
    <row r="320" ht="13.5" hidden="1" customHeight="1"/>
    <row r="321" ht="13.5" hidden="1" customHeight="1"/>
    <row r="322" ht="13.5" hidden="1" customHeight="1"/>
    <row r="323" ht="13.5" hidden="1" customHeight="1"/>
    <row r="324" ht="13.5" hidden="1" customHeight="1"/>
    <row r="325" ht="13.5" hidden="1" customHeight="1"/>
    <row r="326" ht="13.5" hidden="1" customHeight="1"/>
    <row r="327" ht="13.5" hidden="1" customHeight="1"/>
    <row r="328" ht="13.5" hidden="1" customHeight="1"/>
    <row r="329" ht="13.5" hidden="1" customHeight="1"/>
    <row r="330" ht="13.5" hidden="1" customHeight="1"/>
    <row r="331" ht="13.5" hidden="1" customHeight="1"/>
    <row r="332" ht="13.5" hidden="1" customHeight="1"/>
    <row r="333" ht="13.5" hidden="1" customHeight="1"/>
    <row r="334" ht="13.5" hidden="1" customHeight="1"/>
    <row r="335" ht="13.5" hidden="1" customHeight="1"/>
    <row r="336" ht="13.5" hidden="1" customHeight="1"/>
    <row r="337" ht="13.5" hidden="1" customHeight="1"/>
    <row r="338" ht="13.5" hidden="1" customHeight="1"/>
    <row r="339" ht="13.5" hidden="1" customHeight="1"/>
    <row r="340" ht="13.5" hidden="1" customHeight="1"/>
    <row r="341" ht="13.5" hidden="1" customHeight="1"/>
    <row r="342" ht="13.5" hidden="1" customHeight="1"/>
    <row r="343" ht="13.5" hidden="1" customHeight="1"/>
    <row r="344" ht="13.5" hidden="1" customHeight="1"/>
    <row r="345" ht="13.5" hidden="1" customHeight="1"/>
    <row r="346" ht="13.5" hidden="1" customHeight="1"/>
    <row r="347" ht="13.5" hidden="1" customHeight="1"/>
    <row r="348" ht="13.5" hidden="1" customHeight="1"/>
    <row r="349" ht="13.5" hidden="1" customHeight="1"/>
    <row r="350" ht="13.5" hidden="1" customHeight="1"/>
    <row r="351" ht="13.5" hidden="1" customHeight="1"/>
    <row r="352" ht="13.5" hidden="1" customHeight="1"/>
    <row r="353" ht="13.5" hidden="1" customHeight="1"/>
    <row r="354" ht="13.5" hidden="1" customHeight="1"/>
    <row r="355" ht="13.5" hidden="1" customHeight="1"/>
    <row r="356" ht="13.5" hidden="1" customHeight="1"/>
    <row r="357" ht="13.5" hidden="1" customHeight="1"/>
    <row r="358" ht="13.5" hidden="1" customHeight="1"/>
    <row r="359" ht="13.5" hidden="1" customHeight="1"/>
    <row r="360" ht="13.5" hidden="1" customHeight="1"/>
    <row r="361" ht="13.5" hidden="1" customHeight="1"/>
    <row r="362" ht="13.5" hidden="1" customHeight="1"/>
    <row r="363" ht="13.5" hidden="1" customHeight="1"/>
    <row r="364" ht="13.5" hidden="1" customHeight="1"/>
    <row r="365" ht="13.5" hidden="1" customHeight="1"/>
    <row r="366" ht="13.5" hidden="1" customHeight="1"/>
    <row r="367" ht="13.5" hidden="1" customHeight="1"/>
    <row r="368" ht="13.5" hidden="1" customHeight="1"/>
    <row r="369" ht="13.5" hidden="1" customHeight="1"/>
    <row r="370" ht="13.5" hidden="1" customHeight="1"/>
    <row r="371" ht="13.5" hidden="1" customHeight="1"/>
    <row r="372" ht="13.5" hidden="1" customHeight="1"/>
    <row r="373" ht="13.5" hidden="1" customHeight="1"/>
    <row r="374" ht="13.5" hidden="1" customHeight="1"/>
    <row r="375" ht="13.5" hidden="1" customHeight="1"/>
    <row r="376" ht="13.5" hidden="1" customHeight="1"/>
    <row r="377" ht="13.5" hidden="1" customHeight="1"/>
    <row r="378" ht="13.5" hidden="1" customHeight="1"/>
    <row r="379" ht="13.5" hidden="1" customHeight="1"/>
    <row r="380" ht="13.5" hidden="1" customHeight="1"/>
    <row r="381" ht="13.5" hidden="1" customHeight="1"/>
    <row r="382" ht="13.5" hidden="1" customHeight="1"/>
    <row r="383" ht="13.5" hidden="1" customHeight="1"/>
    <row r="384" ht="13.5" hidden="1" customHeight="1"/>
    <row r="385" ht="13.5" hidden="1" customHeight="1"/>
    <row r="386" ht="13.5" hidden="1" customHeight="1"/>
    <row r="387" ht="13.5" hidden="1" customHeight="1"/>
    <row r="388" ht="13.5" hidden="1" customHeight="1"/>
    <row r="389" ht="13.5" hidden="1" customHeight="1"/>
    <row r="390" ht="13.5" hidden="1" customHeight="1"/>
    <row r="391" ht="13.5" hidden="1" customHeight="1"/>
    <row r="392" ht="13.5" hidden="1" customHeight="1"/>
    <row r="393" ht="13.5" hidden="1" customHeight="1"/>
    <row r="394" ht="13.5" hidden="1" customHeight="1"/>
    <row r="395" ht="13.5" hidden="1" customHeight="1"/>
    <row r="396" ht="13.5" hidden="1" customHeight="1"/>
    <row r="397" ht="13.5" hidden="1" customHeight="1"/>
    <row r="398" ht="13.5" hidden="1" customHeight="1"/>
    <row r="399" ht="13.5" hidden="1" customHeight="1"/>
    <row r="400" ht="13.5" hidden="1" customHeight="1"/>
    <row r="401" ht="13.5" hidden="1" customHeight="1"/>
    <row r="402" ht="13.5" hidden="1" customHeight="1"/>
    <row r="403" ht="13.5" hidden="1" customHeight="1"/>
    <row r="404" ht="13.5" hidden="1" customHeight="1"/>
    <row r="405" ht="13.5" hidden="1" customHeight="1"/>
    <row r="406" ht="13.5" hidden="1" customHeight="1"/>
    <row r="407" ht="13.5" hidden="1" customHeight="1"/>
    <row r="408" ht="13.5" hidden="1" customHeight="1"/>
    <row r="409" ht="13.5" hidden="1" customHeight="1"/>
    <row r="410" ht="13.5" hidden="1" customHeight="1"/>
    <row r="411" ht="13.5" hidden="1" customHeight="1"/>
    <row r="412" ht="13.5" hidden="1" customHeight="1"/>
    <row r="413" ht="13.5" hidden="1" customHeight="1"/>
    <row r="414" ht="13.5" hidden="1" customHeight="1"/>
    <row r="415" ht="13.5" hidden="1" customHeight="1"/>
    <row r="416" ht="13.5" hidden="1" customHeight="1"/>
    <row r="417" ht="13.5" hidden="1" customHeight="1"/>
    <row r="418" ht="13.5" hidden="1" customHeight="1"/>
    <row r="419" ht="13.5" hidden="1" customHeight="1"/>
    <row r="420" ht="13.5" hidden="1" customHeight="1"/>
    <row r="421" ht="13.5" hidden="1" customHeight="1"/>
    <row r="422" ht="13.5" hidden="1" customHeight="1"/>
    <row r="423" ht="13.5" hidden="1" customHeight="1"/>
    <row r="424" ht="13.5" hidden="1" customHeight="1"/>
    <row r="425" ht="13.5" hidden="1" customHeight="1"/>
    <row r="426" ht="13.5" hidden="1" customHeight="1"/>
    <row r="427" ht="13.5" hidden="1" customHeight="1"/>
    <row r="428" ht="13.5" hidden="1" customHeight="1"/>
    <row r="429" ht="13.5" hidden="1" customHeight="1"/>
    <row r="430" ht="13.5" hidden="1" customHeight="1"/>
    <row r="431" ht="13.5" hidden="1" customHeight="1"/>
    <row r="432" ht="13.5" hidden="1" customHeight="1"/>
    <row r="433" ht="13.5" hidden="1" customHeight="1"/>
    <row r="434" ht="13.5" hidden="1" customHeight="1"/>
    <row r="435" ht="13.5" hidden="1" customHeight="1"/>
    <row r="436" ht="13.5" hidden="1" customHeight="1"/>
    <row r="437" ht="13.5" hidden="1" customHeight="1"/>
    <row r="438" ht="13.5" hidden="1" customHeight="1"/>
    <row r="439" ht="13.5" hidden="1" customHeight="1"/>
    <row r="440" ht="13.5" hidden="1" customHeight="1"/>
    <row r="441" ht="13.5" hidden="1" customHeight="1"/>
    <row r="442" ht="13.5" hidden="1" customHeight="1"/>
    <row r="443" ht="13.5" hidden="1" customHeight="1"/>
    <row r="444" ht="13.5" hidden="1" customHeight="1"/>
    <row r="445" ht="13.5" hidden="1" customHeight="1"/>
    <row r="446" ht="13.5" hidden="1" customHeight="1"/>
    <row r="447" ht="13.5" hidden="1" customHeight="1"/>
    <row r="448" ht="13.5" hidden="1" customHeight="1"/>
    <row r="449" spans="1:1" ht="13.5" hidden="1" customHeight="1"/>
    <row r="450" spans="1:1" ht="13.5" hidden="1" customHeight="1"/>
    <row r="451" spans="1:1" ht="13.5" hidden="1" customHeight="1"/>
    <row r="452" spans="1:1" ht="13.5" hidden="1" customHeight="1"/>
    <row r="453" spans="1:1" ht="13.5" hidden="1" customHeight="1"/>
    <row r="454" spans="1:1" ht="13.5" hidden="1" customHeight="1"/>
    <row r="455" spans="1:1" ht="13.5" hidden="1" customHeight="1"/>
    <row r="456" spans="1:1" ht="13.5" hidden="1" customHeight="1"/>
    <row r="457" spans="1:1" ht="13.5" hidden="1" customHeight="1"/>
    <row r="458" spans="1:1" ht="13.5" hidden="1" customHeight="1"/>
    <row r="459" spans="1:1" ht="13.5" hidden="1" customHeight="1"/>
    <row r="460" spans="1:1" ht="13.5" hidden="1" customHeight="1">
      <c r="A460" s="34"/>
    </row>
    <row r="461" spans="1:1" ht="13.5" hidden="1" customHeight="1">
      <c r="A461" s="34"/>
    </row>
    <row r="462" spans="1:1" ht="13.5" hidden="1" customHeight="1">
      <c r="A462" s="34"/>
    </row>
    <row r="463" spans="1:1" ht="13.5" hidden="1" customHeight="1">
      <c r="A463" s="34"/>
    </row>
    <row r="464" spans="1:1" ht="13.5" hidden="1" customHeight="1">
      <c r="A464" s="34"/>
    </row>
    <row r="465" spans="1:1" ht="13.5" hidden="1" customHeight="1">
      <c r="A465" s="34"/>
    </row>
    <row r="466" spans="1:1" ht="13.5" hidden="1" customHeight="1">
      <c r="A466" s="34"/>
    </row>
    <row r="467" spans="1:1" ht="13.5" hidden="1" customHeight="1">
      <c r="A467" s="34"/>
    </row>
    <row r="468" spans="1:1" ht="13.5" hidden="1" customHeight="1">
      <c r="A468" s="34"/>
    </row>
    <row r="469" spans="1:1" ht="13.5" hidden="1" customHeight="1">
      <c r="A469" s="34"/>
    </row>
    <row r="470" spans="1:1" ht="13.5" hidden="1" customHeight="1">
      <c r="A470" s="34"/>
    </row>
    <row r="471" spans="1:1" ht="13.5" hidden="1" customHeight="1">
      <c r="A471" s="34"/>
    </row>
    <row r="472" spans="1:1" ht="13.5" hidden="1" customHeight="1">
      <c r="A472" s="34"/>
    </row>
    <row r="473" spans="1:1" ht="13.5" hidden="1" customHeight="1">
      <c r="A473" s="34"/>
    </row>
    <row r="474" spans="1:1" ht="13.5" hidden="1" customHeight="1">
      <c r="A474" s="34"/>
    </row>
    <row r="475" spans="1:1" ht="13.5" hidden="1" customHeight="1">
      <c r="A475" s="34"/>
    </row>
    <row r="476" spans="1:1" ht="13.5" hidden="1" customHeight="1">
      <c r="A476" s="34"/>
    </row>
    <row r="477" spans="1:1" ht="13.5" hidden="1" customHeight="1">
      <c r="A477" s="34"/>
    </row>
    <row r="478" spans="1:1" ht="13.5" hidden="1" customHeight="1">
      <c r="A478" s="34"/>
    </row>
    <row r="479" spans="1:1" ht="13.5" hidden="1" customHeight="1">
      <c r="A479" s="34"/>
    </row>
    <row r="480" spans="1:1" ht="13.5" hidden="1" customHeight="1">
      <c r="A480" s="34"/>
    </row>
    <row r="481" spans="1:1" ht="13.5" hidden="1" customHeight="1">
      <c r="A481" s="34"/>
    </row>
    <row r="482" spans="1:1" ht="13.5" hidden="1" customHeight="1">
      <c r="A482" s="34"/>
    </row>
    <row r="483" spans="1:1" ht="13.5" hidden="1" customHeight="1">
      <c r="A483" s="34"/>
    </row>
    <row r="484" spans="1:1" ht="13.5" hidden="1" customHeight="1">
      <c r="A484" s="34"/>
    </row>
    <row r="485" spans="1:1" ht="13.5" hidden="1" customHeight="1">
      <c r="A485" s="34"/>
    </row>
    <row r="486" spans="1:1" ht="13.5" hidden="1" customHeight="1">
      <c r="A486" s="34"/>
    </row>
    <row r="487" spans="1:1" ht="13.5" hidden="1" customHeight="1">
      <c r="A487" s="34"/>
    </row>
    <row r="488" spans="1:1" ht="13.5" hidden="1" customHeight="1">
      <c r="A488" s="34"/>
    </row>
    <row r="489" spans="1:1" ht="13.5" hidden="1" customHeight="1">
      <c r="A489" s="34"/>
    </row>
    <row r="490" spans="1:1" ht="13.5" hidden="1" customHeight="1">
      <c r="A490" s="34"/>
    </row>
    <row r="491" spans="1:1" ht="13.5" hidden="1" customHeight="1">
      <c r="A491" s="34"/>
    </row>
    <row r="492" spans="1:1" ht="13.5" hidden="1" customHeight="1">
      <c r="A492" s="34"/>
    </row>
    <row r="493" spans="1:1" ht="13.5" hidden="1" customHeight="1">
      <c r="A493" s="34"/>
    </row>
    <row r="494" spans="1:1" ht="13.5" hidden="1" customHeight="1">
      <c r="A494" s="34"/>
    </row>
    <row r="495" spans="1:1" ht="13.5" hidden="1" customHeight="1">
      <c r="A495" s="34"/>
    </row>
    <row r="496" spans="1:1" ht="13.5" hidden="1" customHeight="1">
      <c r="A496" s="34"/>
    </row>
    <row r="497" spans="1:1" ht="13.5" hidden="1" customHeight="1">
      <c r="A497" s="34"/>
    </row>
    <row r="498" spans="1:1" ht="13.5" hidden="1" customHeight="1">
      <c r="A498" s="34"/>
    </row>
    <row r="499" spans="1:1" ht="13.5" hidden="1" customHeight="1">
      <c r="A499" s="34"/>
    </row>
    <row r="500" spans="1:1" ht="13.5" hidden="1" customHeight="1">
      <c r="A500" s="34"/>
    </row>
    <row r="501" spans="1:1" ht="13.5" hidden="1" customHeight="1">
      <c r="A501" s="34"/>
    </row>
    <row r="502" spans="1:1" ht="13.5" hidden="1" customHeight="1">
      <c r="A502" s="34"/>
    </row>
    <row r="503" spans="1:1" ht="13.5" hidden="1" customHeight="1">
      <c r="A503" s="34"/>
    </row>
    <row r="504" spans="1:1" ht="13.5" hidden="1" customHeight="1">
      <c r="A504" s="34"/>
    </row>
    <row r="505" spans="1:1" ht="13.5" hidden="1" customHeight="1">
      <c r="A505" s="34"/>
    </row>
    <row r="506" spans="1:1" ht="13.5" hidden="1" customHeight="1">
      <c r="A506" s="34"/>
    </row>
    <row r="507" spans="1:1" ht="13.5" hidden="1" customHeight="1">
      <c r="A507" s="34"/>
    </row>
    <row r="508" spans="1:1" ht="13.5" hidden="1" customHeight="1">
      <c r="A508" s="34"/>
    </row>
    <row r="509" spans="1:1" ht="13.5" hidden="1" customHeight="1">
      <c r="A509" s="34"/>
    </row>
    <row r="510" spans="1:1" ht="13.5" hidden="1" customHeight="1">
      <c r="A510" s="34"/>
    </row>
    <row r="511" spans="1:1" ht="13.5" hidden="1" customHeight="1">
      <c r="A511" s="34"/>
    </row>
    <row r="512" spans="1:1" ht="13.5" hidden="1" customHeight="1">
      <c r="A512" s="34"/>
    </row>
    <row r="513" spans="1:1" ht="13.5" hidden="1" customHeight="1">
      <c r="A513" s="34"/>
    </row>
    <row r="514" spans="1:1" ht="13.5" hidden="1" customHeight="1">
      <c r="A514" s="34"/>
    </row>
    <row r="515" spans="1:1" ht="13.5" hidden="1" customHeight="1">
      <c r="A515" s="34"/>
    </row>
    <row r="516" spans="1:1" ht="13.5" hidden="1" customHeight="1">
      <c r="A516" s="34"/>
    </row>
    <row r="517" spans="1:1" ht="13.5" hidden="1" customHeight="1">
      <c r="A517" s="34"/>
    </row>
    <row r="518" spans="1:1" ht="13.5" hidden="1" customHeight="1">
      <c r="A518" s="34"/>
    </row>
    <row r="519" spans="1:1" ht="13.5" hidden="1" customHeight="1">
      <c r="A519" s="34"/>
    </row>
    <row r="520" spans="1:1" ht="13.5" hidden="1" customHeight="1">
      <c r="A520" s="34"/>
    </row>
    <row r="521" spans="1:1" ht="13.5" hidden="1" customHeight="1">
      <c r="A521" s="34"/>
    </row>
    <row r="522" spans="1:1" ht="13.5" hidden="1" customHeight="1">
      <c r="A522" s="34"/>
    </row>
    <row r="523" spans="1:1" ht="13.5" hidden="1" customHeight="1">
      <c r="A523" s="34"/>
    </row>
    <row r="524" spans="1:1" ht="13.5" hidden="1" customHeight="1">
      <c r="A524" s="34"/>
    </row>
    <row r="525" spans="1:1" ht="13.5" hidden="1" customHeight="1">
      <c r="A525" s="34"/>
    </row>
    <row r="526" spans="1:1" ht="13.5" hidden="1" customHeight="1">
      <c r="A526" s="34"/>
    </row>
    <row r="527" spans="1:1" ht="13.5" hidden="1" customHeight="1">
      <c r="A527" s="34"/>
    </row>
    <row r="528" spans="1:1" ht="13.5" hidden="1" customHeight="1">
      <c r="A528" s="34"/>
    </row>
    <row r="529" spans="1:1" ht="13.5" hidden="1" customHeight="1">
      <c r="A529" s="34"/>
    </row>
    <row r="530" spans="1:1" ht="13.5" hidden="1" customHeight="1">
      <c r="A530" s="34"/>
    </row>
    <row r="531" spans="1:1" ht="13.5" hidden="1" customHeight="1">
      <c r="A531" s="34"/>
    </row>
    <row r="532" spans="1:1" ht="13.5" hidden="1" customHeight="1">
      <c r="A532" s="34"/>
    </row>
    <row r="533" spans="1:1" ht="13.5" hidden="1" customHeight="1">
      <c r="A533" s="34"/>
    </row>
    <row r="534" spans="1:1" ht="13.5" hidden="1" customHeight="1">
      <c r="A534" s="34"/>
    </row>
    <row r="535" spans="1:1" ht="13.5" hidden="1" customHeight="1">
      <c r="A535" s="34"/>
    </row>
    <row r="536" spans="1:1" ht="13.5" hidden="1" customHeight="1">
      <c r="A536" s="34"/>
    </row>
    <row r="537" spans="1:1" ht="13.5" hidden="1" customHeight="1">
      <c r="A537" s="34"/>
    </row>
    <row r="538" spans="1:1" ht="13.5" hidden="1" customHeight="1">
      <c r="A538" s="34"/>
    </row>
    <row r="539" spans="1:1" ht="13.5" hidden="1" customHeight="1">
      <c r="A539" s="34"/>
    </row>
    <row r="540" spans="1:1" ht="13.5" hidden="1" customHeight="1">
      <c r="A540" s="34"/>
    </row>
    <row r="541" spans="1:1" ht="13.5" hidden="1" customHeight="1">
      <c r="A541" s="34"/>
    </row>
    <row r="542" spans="1:1" ht="13.5" hidden="1" customHeight="1">
      <c r="A542" s="34"/>
    </row>
    <row r="543" spans="1:1" ht="13.5" hidden="1" customHeight="1">
      <c r="A543" s="34"/>
    </row>
    <row r="544" spans="1:1" ht="13.5" hidden="1" customHeight="1">
      <c r="A544" s="34"/>
    </row>
    <row r="545" spans="1:1" ht="13.5" hidden="1" customHeight="1">
      <c r="A545" s="34"/>
    </row>
    <row r="546" spans="1:1" ht="13.5" hidden="1" customHeight="1">
      <c r="A546" s="34"/>
    </row>
    <row r="547" spans="1:1" ht="13.5" hidden="1" customHeight="1">
      <c r="A547" s="34"/>
    </row>
    <row r="548" spans="1:1" ht="13.5" hidden="1" customHeight="1">
      <c r="A548" s="34"/>
    </row>
    <row r="549" spans="1:1" ht="13.5" hidden="1" customHeight="1">
      <c r="A549" s="34"/>
    </row>
    <row r="550" spans="1:1" ht="13.5" hidden="1" customHeight="1">
      <c r="A550" s="34"/>
    </row>
    <row r="551" spans="1:1" ht="13.5" hidden="1" customHeight="1">
      <c r="A551" s="34"/>
    </row>
    <row r="552" spans="1:1" ht="13.5" hidden="1" customHeight="1">
      <c r="A552" s="34"/>
    </row>
    <row r="553" spans="1:1" ht="13.5" hidden="1" customHeight="1">
      <c r="A553" s="34"/>
    </row>
    <row r="554" spans="1:1" ht="13.5" hidden="1" customHeight="1">
      <c r="A554" s="34"/>
    </row>
    <row r="555" spans="1:1" ht="13.5" hidden="1" customHeight="1">
      <c r="A555" s="34"/>
    </row>
    <row r="556" spans="1:1" ht="13.5" hidden="1" customHeight="1">
      <c r="A556" s="34"/>
    </row>
    <row r="557" spans="1:1" ht="13.5" hidden="1" customHeight="1">
      <c r="A557" s="34"/>
    </row>
    <row r="558" spans="1:1" ht="13.5" hidden="1" customHeight="1">
      <c r="A558" s="34"/>
    </row>
    <row r="559" spans="1:1" ht="13.5" hidden="1" customHeight="1">
      <c r="A559" s="34"/>
    </row>
    <row r="560" spans="1:1" ht="13.5" hidden="1" customHeight="1">
      <c r="A560" s="34"/>
    </row>
    <row r="561" spans="1:1" ht="13.5" hidden="1" customHeight="1">
      <c r="A561" s="34"/>
    </row>
    <row r="562" spans="1:1" ht="13.5" hidden="1" customHeight="1">
      <c r="A562" s="34"/>
    </row>
    <row r="563" spans="1:1" ht="13.5" hidden="1" customHeight="1">
      <c r="A563" s="34"/>
    </row>
    <row r="564" spans="1:1" ht="13.5" hidden="1" customHeight="1">
      <c r="A564" s="34"/>
    </row>
    <row r="565" spans="1:1" ht="13.5" hidden="1" customHeight="1">
      <c r="A565" s="34"/>
    </row>
    <row r="566" spans="1:1" ht="13.5" hidden="1" customHeight="1">
      <c r="A566" s="34"/>
    </row>
    <row r="567" spans="1:1" ht="13.5" hidden="1" customHeight="1">
      <c r="A567" s="34"/>
    </row>
    <row r="568" spans="1:1" ht="13.5" hidden="1" customHeight="1">
      <c r="A568" s="34"/>
    </row>
    <row r="569" spans="1:1" ht="13.5" hidden="1" customHeight="1">
      <c r="A569" s="34"/>
    </row>
    <row r="570" spans="1:1" ht="13.5" hidden="1" customHeight="1">
      <c r="A570" s="34"/>
    </row>
    <row r="571" spans="1:1" ht="13.5" hidden="1" customHeight="1">
      <c r="A571" s="34"/>
    </row>
    <row r="572" spans="1:1" ht="13.5" hidden="1" customHeight="1">
      <c r="A572" s="34"/>
    </row>
    <row r="573" spans="1:1" ht="13.5" hidden="1" customHeight="1">
      <c r="A573" s="34"/>
    </row>
    <row r="574" spans="1:1" ht="13.5" hidden="1" customHeight="1">
      <c r="A574" s="34"/>
    </row>
    <row r="575" spans="1:1" ht="13.5" hidden="1" customHeight="1">
      <c r="A575" s="34"/>
    </row>
    <row r="576" spans="1:1" ht="13.5" hidden="1" customHeight="1">
      <c r="A576" s="34"/>
    </row>
    <row r="577" spans="1:1" ht="13.5" hidden="1" customHeight="1">
      <c r="A577" s="34"/>
    </row>
    <row r="578" spans="1:1" ht="13.5" hidden="1" customHeight="1">
      <c r="A578" s="34"/>
    </row>
    <row r="579" spans="1:1" ht="13.5" hidden="1" customHeight="1">
      <c r="A579" s="34"/>
    </row>
    <row r="580" spans="1:1" ht="13.5" hidden="1" customHeight="1">
      <c r="A580" s="34"/>
    </row>
    <row r="581" spans="1:1" ht="13.5" hidden="1" customHeight="1">
      <c r="A581" s="34"/>
    </row>
    <row r="582" spans="1:1" ht="13.5" hidden="1" customHeight="1">
      <c r="A582" s="34"/>
    </row>
    <row r="583" spans="1:1" ht="13.5" hidden="1" customHeight="1">
      <c r="A583" s="34"/>
    </row>
    <row r="584" spans="1:1" ht="13.5" hidden="1" customHeight="1">
      <c r="A584" s="34"/>
    </row>
    <row r="585" spans="1:1" ht="13.5" hidden="1" customHeight="1">
      <c r="A585" s="34"/>
    </row>
    <row r="586" spans="1:1" ht="13.5" hidden="1" customHeight="1">
      <c r="A586" s="34"/>
    </row>
    <row r="587" spans="1:1" ht="13.5" hidden="1" customHeight="1">
      <c r="A587" s="34"/>
    </row>
    <row r="588" spans="1:1" ht="13.5" hidden="1" customHeight="1">
      <c r="A588" s="34"/>
    </row>
    <row r="589" spans="1:1" ht="13.5" hidden="1" customHeight="1">
      <c r="A589" s="34"/>
    </row>
    <row r="590" spans="1:1" ht="13.5" hidden="1" customHeight="1">
      <c r="A590" s="34"/>
    </row>
    <row r="591" spans="1:1" ht="13.5" hidden="1" customHeight="1">
      <c r="A591" s="34"/>
    </row>
    <row r="592" spans="1:1" ht="13.5" hidden="1" customHeight="1"/>
    <row r="593" ht="13.5" hidden="1" customHeight="1"/>
    <row r="594" ht="13.5" hidden="1" customHeight="1"/>
    <row r="595" ht="13.5" hidden="1" customHeight="1"/>
    <row r="596" ht="13.5" hidden="1" customHeight="1"/>
    <row r="597" ht="13.5" hidden="1" customHeight="1"/>
    <row r="598" ht="13.5" hidden="1" customHeight="1"/>
    <row r="599" ht="13.5" hidden="1" customHeight="1"/>
    <row r="600" ht="13.5" hidden="1" customHeight="1"/>
    <row r="601" ht="13.5" hidden="1" customHeight="1"/>
    <row r="602" ht="13.5" hidden="1" customHeight="1"/>
    <row r="603" ht="13.5" hidden="1" customHeight="1"/>
    <row r="604" ht="13.5" hidden="1" customHeight="1"/>
    <row r="605" ht="13.5" hidden="1" customHeight="1"/>
    <row r="606" ht="13.5" hidden="1" customHeight="1"/>
    <row r="607" ht="13.5" hidden="1" customHeight="1"/>
    <row r="608" ht="13.5" hidden="1" customHeight="1"/>
    <row r="609" ht="13.5" hidden="1" customHeight="1"/>
    <row r="610" ht="13.5" hidden="1" customHeight="1"/>
    <row r="611" ht="13.5" hidden="1" customHeight="1"/>
    <row r="612" ht="13.5" hidden="1" customHeight="1"/>
    <row r="613" ht="13.5" hidden="1" customHeight="1"/>
    <row r="614" ht="13.5" hidden="1" customHeight="1"/>
    <row r="615" ht="13.5" hidden="1" customHeight="1"/>
    <row r="616" ht="13.5" hidden="1" customHeight="1"/>
    <row r="617" ht="13.5" hidden="1" customHeight="1"/>
    <row r="618" ht="13.5" hidden="1" customHeight="1"/>
    <row r="619" ht="13.5" hidden="1" customHeight="1"/>
    <row r="620" ht="13.5" hidden="1" customHeight="1"/>
    <row r="621" ht="13.5" hidden="1" customHeight="1"/>
    <row r="622" ht="13.5" hidden="1" customHeight="1"/>
    <row r="623" ht="13.5" hidden="1" customHeight="1"/>
    <row r="624" ht="13.5" hidden="1" customHeight="1"/>
    <row r="625" ht="13.5" hidden="1" customHeight="1"/>
    <row r="626" ht="13.5" hidden="1" customHeight="1"/>
    <row r="627" ht="13.5" hidden="1" customHeight="1"/>
    <row r="628" ht="13.5" hidden="1" customHeight="1"/>
    <row r="629" ht="13.5" hidden="1" customHeight="1"/>
    <row r="630" ht="13.5" hidden="1" customHeight="1"/>
    <row r="631" ht="13.5" hidden="1" customHeight="1"/>
    <row r="632" ht="13.5" hidden="1" customHeight="1"/>
    <row r="633" ht="13.5" hidden="1" customHeight="1"/>
    <row r="634" ht="13.5" hidden="1" customHeight="1"/>
    <row r="635" ht="13.5" hidden="1" customHeight="1"/>
    <row r="636" ht="13.5" hidden="1" customHeight="1"/>
    <row r="637" ht="13.5" hidden="1" customHeight="1"/>
    <row r="638" ht="13.5" hidden="1" customHeight="1"/>
    <row r="639" ht="13.5" hidden="1" customHeight="1"/>
    <row r="640" ht="13.5" hidden="1" customHeight="1"/>
    <row r="641" ht="13.5" hidden="1" customHeight="1"/>
    <row r="642" ht="13.5" hidden="1" customHeight="1"/>
    <row r="643" ht="13.5" hidden="1" customHeight="1"/>
    <row r="644" ht="13.5" hidden="1" customHeight="1"/>
    <row r="645" ht="13.5" hidden="1" customHeight="1"/>
    <row r="646" ht="13.5" hidden="1" customHeight="1"/>
    <row r="647" ht="13.5" hidden="1" customHeight="1"/>
    <row r="648" ht="13.5" hidden="1" customHeight="1"/>
    <row r="649" ht="13.5" hidden="1" customHeight="1"/>
    <row r="650" ht="13.5" hidden="1" customHeight="1"/>
    <row r="651" ht="13.5" hidden="1" customHeight="1"/>
    <row r="652" ht="13.5" hidden="1" customHeight="1"/>
    <row r="653" ht="13.5" hidden="1" customHeight="1"/>
    <row r="654" ht="13.5" hidden="1" customHeight="1"/>
    <row r="655" ht="13.5" hidden="1" customHeight="1"/>
    <row r="656" ht="13.5" hidden="1" customHeight="1"/>
    <row r="657" ht="13.5" hidden="1" customHeight="1"/>
    <row r="658" ht="13.5" hidden="1" customHeight="1"/>
    <row r="659" ht="13.5" hidden="1" customHeight="1"/>
    <row r="660" ht="13.5" hidden="1" customHeight="1"/>
    <row r="661" ht="13.5" hidden="1" customHeight="1"/>
    <row r="662" ht="13.5" hidden="1" customHeight="1"/>
    <row r="663" ht="13.5" hidden="1" customHeight="1"/>
    <row r="664" ht="13.5" hidden="1" customHeight="1"/>
    <row r="665" ht="13.5" hidden="1" customHeight="1"/>
    <row r="666" ht="13.5" hidden="1" customHeight="1"/>
    <row r="667" ht="13.5" hidden="1" customHeight="1"/>
    <row r="668" ht="13.5" hidden="1" customHeight="1"/>
    <row r="669" ht="13.5" hidden="1" customHeight="1"/>
    <row r="670" ht="13.5" hidden="1" customHeight="1"/>
    <row r="671" ht="13.5" hidden="1" customHeight="1"/>
    <row r="672" ht="13.5" hidden="1" customHeight="1"/>
    <row r="673" ht="13.5" hidden="1" customHeight="1"/>
    <row r="674" ht="13.5" hidden="1" customHeight="1"/>
    <row r="675" ht="13.5" hidden="1" customHeight="1"/>
    <row r="676" ht="13.5" hidden="1" customHeight="1"/>
    <row r="677" ht="13.5" hidden="1" customHeight="1"/>
    <row r="678" ht="13.5" hidden="1" customHeight="1"/>
    <row r="679" ht="13.5" hidden="1" customHeight="1"/>
    <row r="680" ht="13.5" hidden="1" customHeight="1"/>
    <row r="681" ht="13.5" hidden="1" customHeight="1"/>
    <row r="682" ht="13.5" hidden="1" customHeight="1"/>
    <row r="683" ht="13.5" hidden="1" customHeight="1"/>
    <row r="684" ht="13.5" hidden="1" customHeight="1"/>
    <row r="685" ht="13.5" hidden="1" customHeight="1"/>
    <row r="686" ht="13.5" hidden="1" customHeight="1"/>
    <row r="687" ht="13.5" hidden="1" customHeight="1"/>
    <row r="688" ht="13.5" hidden="1" customHeight="1"/>
    <row r="689" ht="13.5" hidden="1" customHeight="1"/>
    <row r="690" ht="13.5" hidden="1" customHeight="1"/>
    <row r="691" ht="13.5" hidden="1" customHeight="1"/>
    <row r="692" ht="13.5" hidden="1" customHeight="1"/>
    <row r="693" ht="13.5" hidden="1" customHeight="1"/>
    <row r="694" ht="13.5" hidden="1" customHeight="1"/>
    <row r="695" ht="13.5" hidden="1" customHeight="1"/>
    <row r="696" ht="13.5" hidden="1" customHeight="1"/>
    <row r="697" ht="13.5" hidden="1" customHeight="1"/>
    <row r="698" ht="13.5" hidden="1" customHeight="1"/>
    <row r="699" ht="13.5" hidden="1" customHeight="1"/>
    <row r="700" ht="13.5" hidden="1" customHeight="1"/>
    <row r="701" ht="13.5" hidden="1" customHeight="1"/>
    <row r="702" ht="13.5" hidden="1" customHeight="1"/>
    <row r="703" ht="13.5" hidden="1" customHeight="1"/>
    <row r="704" ht="13.5" hidden="1" customHeight="1"/>
    <row r="705" ht="13.5" hidden="1" customHeight="1"/>
    <row r="706" ht="13.5" hidden="1" customHeight="1"/>
    <row r="707" ht="13.5" hidden="1" customHeight="1"/>
    <row r="708" ht="13.5" hidden="1" customHeight="1"/>
    <row r="709" ht="13.5" hidden="1" customHeight="1"/>
    <row r="710" ht="13.5" hidden="1" customHeight="1"/>
    <row r="711" ht="13.5" hidden="1" customHeight="1"/>
    <row r="712" ht="13.5" hidden="1" customHeight="1"/>
    <row r="713" ht="13.5" hidden="1" customHeight="1"/>
    <row r="714" ht="13.5" hidden="1" customHeight="1"/>
    <row r="715" ht="13.5" hidden="1" customHeight="1"/>
    <row r="716" ht="13.5" hidden="1" customHeight="1"/>
    <row r="717" ht="13.5" hidden="1" customHeight="1"/>
    <row r="718" ht="13.5" hidden="1" customHeight="1"/>
    <row r="719" ht="13.5" hidden="1" customHeight="1"/>
    <row r="720" ht="13.5" hidden="1" customHeight="1"/>
    <row r="721" ht="13.5" hidden="1" customHeight="1"/>
    <row r="722" ht="13.5" hidden="1" customHeight="1"/>
    <row r="723" ht="13.5" hidden="1" customHeight="1"/>
    <row r="724" ht="13.5" hidden="1" customHeight="1"/>
    <row r="725" ht="13.5" hidden="1" customHeight="1"/>
    <row r="726" ht="13.5" hidden="1" customHeight="1"/>
    <row r="727" ht="13.5" hidden="1" customHeight="1"/>
    <row r="728" ht="13.5" hidden="1" customHeight="1"/>
    <row r="729" ht="13.5" hidden="1" customHeight="1"/>
    <row r="730" ht="13.5" hidden="1" customHeight="1"/>
    <row r="731" ht="13.5" hidden="1" customHeight="1"/>
    <row r="732" ht="13.5" hidden="1" customHeight="1"/>
    <row r="733" ht="13.5" hidden="1" customHeight="1"/>
    <row r="734" ht="13.5" hidden="1" customHeight="1"/>
    <row r="735" ht="13.5" hidden="1" customHeight="1"/>
    <row r="736" ht="13.5" hidden="1" customHeight="1"/>
    <row r="737" ht="13.5" hidden="1" customHeight="1"/>
    <row r="738" ht="13.5" hidden="1" customHeight="1"/>
    <row r="739" ht="13.5" hidden="1" customHeight="1"/>
    <row r="740" ht="13.5" hidden="1" customHeight="1"/>
    <row r="741" ht="13.5" hidden="1" customHeight="1"/>
    <row r="742" ht="13.5" hidden="1" customHeight="1"/>
    <row r="743" ht="13.5" hidden="1" customHeight="1"/>
    <row r="744" ht="13.5" hidden="1" customHeight="1"/>
    <row r="745" ht="13.5" hidden="1" customHeight="1"/>
    <row r="746" ht="13.5" hidden="1" customHeight="1"/>
    <row r="747" ht="13.5" hidden="1" customHeight="1"/>
    <row r="748" ht="13.5" hidden="1" customHeight="1"/>
    <row r="749" ht="13.5" hidden="1" customHeight="1"/>
    <row r="750" ht="13.5" hidden="1" customHeight="1"/>
    <row r="751" ht="13.5" hidden="1" customHeight="1"/>
    <row r="752" ht="13.5" hidden="1" customHeight="1"/>
    <row r="753" ht="13.5" hidden="1" customHeight="1"/>
    <row r="754" ht="13.5" hidden="1" customHeight="1"/>
    <row r="755" ht="13.5" hidden="1" customHeight="1"/>
    <row r="756" ht="13.5" hidden="1" customHeight="1"/>
    <row r="757" ht="13.5" hidden="1" customHeight="1"/>
    <row r="758" ht="13.5" hidden="1" customHeight="1"/>
    <row r="759" ht="13.5" hidden="1" customHeight="1"/>
    <row r="760" ht="13.5" hidden="1" customHeight="1"/>
    <row r="761" ht="13.5" hidden="1" customHeight="1"/>
    <row r="762" ht="13.5" hidden="1" customHeight="1"/>
    <row r="763" ht="13.5" hidden="1" customHeight="1"/>
    <row r="764" ht="13.5" hidden="1" customHeight="1"/>
    <row r="765" ht="13.5" hidden="1" customHeight="1"/>
    <row r="766" ht="13.5" hidden="1" customHeight="1"/>
    <row r="767" ht="13.5" hidden="1" customHeight="1"/>
    <row r="768" ht="13.5" hidden="1" customHeight="1"/>
    <row r="769" ht="13.5" hidden="1" customHeight="1"/>
    <row r="770" ht="13.5" hidden="1" customHeight="1"/>
    <row r="771" ht="13.5" hidden="1" customHeight="1"/>
    <row r="772" ht="13.5" hidden="1" customHeight="1"/>
    <row r="773" ht="13.5" hidden="1" customHeight="1"/>
    <row r="774" ht="13.5" hidden="1" customHeight="1"/>
    <row r="775" ht="13.5" hidden="1" customHeight="1"/>
    <row r="776" ht="13.5" hidden="1" customHeight="1"/>
    <row r="777" ht="13.5" hidden="1" customHeight="1"/>
    <row r="778" ht="13.5" hidden="1" customHeight="1"/>
    <row r="779" ht="13.5" hidden="1" customHeight="1"/>
    <row r="780" ht="13.5" hidden="1" customHeight="1"/>
    <row r="781" ht="13.5" hidden="1" customHeight="1"/>
    <row r="782" ht="13.5" hidden="1" customHeight="1"/>
    <row r="783" ht="13.5" hidden="1" customHeight="1"/>
    <row r="784" ht="13.5" hidden="1" customHeight="1"/>
    <row r="785" ht="13.5" hidden="1" customHeight="1"/>
    <row r="786" ht="13.5" hidden="1" customHeight="1"/>
    <row r="787" ht="13.5" hidden="1" customHeight="1"/>
    <row r="788" ht="13.5" hidden="1" customHeight="1"/>
    <row r="789" ht="13.5" hidden="1" customHeight="1"/>
    <row r="790" ht="13.5" hidden="1" customHeight="1"/>
    <row r="791" ht="13.5" hidden="1" customHeight="1"/>
    <row r="792" ht="13.5" hidden="1" customHeight="1"/>
    <row r="793" ht="13.5" hidden="1" customHeight="1"/>
    <row r="794" ht="13.5" hidden="1" customHeight="1"/>
    <row r="795" ht="13.5" hidden="1" customHeight="1"/>
    <row r="796" ht="13.5" hidden="1" customHeight="1"/>
    <row r="797" ht="13.5" hidden="1" customHeight="1"/>
    <row r="798" ht="13.5" hidden="1" customHeight="1"/>
    <row r="799" ht="13.5" hidden="1" customHeight="1"/>
    <row r="800" ht="13.5" hidden="1" customHeight="1"/>
    <row r="801" ht="13.5" hidden="1" customHeight="1"/>
    <row r="802" ht="13.5" hidden="1" customHeight="1"/>
    <row r="803" ht="13.5" hidden="1" customHeight="1"/>
    <row r="804" ht="13.5" hidden="1" customHeight="1"/>
    <row r="805" ht="13.5" hidden="1" customHeight="1"/>
    <row r="806" ht="13.5" hidden="1" customHeight="1"/>
    <row r="807" ht="13.5" hidden="1" customHeight="1"/>
    <row r="808" ht="13.5" hidden="1" customHeight="1"/>
    <row r="809" ht="13.5" hidden="1" customHeight="1"/>
    <row r="810" ht="13.5" hidden="1" customHeight="1"/>
    <row r="811" ht="13.5" hidden="1" customHeight="1"/>
    <row r="812" ht="13.5" hidden="1" customHeight="1"/>
    <row r="813" ht="13.5" hidden="1" customHeight="1"/>
    <row r="814" ht="13.5" hidden="1" customHeight="1"/>
    <row r="815" ht="13.5" hidden="1" customHeight="1"/>
    <row r="816" ht="13.5" hidden="1" customHeight="1"/>
    <row r="817" ht="13.5" hidden="1" customHeight="1"/>
    <row r="818" ht="13.5" hidden="1" customHeight="1"/>
    <row r="819" ht="13.5" hidden="1" customHeight="1"/>
    <row r="820" ht="13.5" hidden="1" customHeight="1"/>
    <row r="821" ht="13.5" hidden="1" customHeight="1"/>
    <row r="822" ht="13.5" hidden="1" customHeight="1"/>
    <row r="823" ht="13.5" hidden="1" customHeight="1"/>
    <row r="824" ht="13.5" hidden="1" customHeight="1"/>
    <row r="825" ht="13.5" hidden="1" customHeight="1"/>
    <row r="826" ht="13.5" hidden="1" customHeight="1"/>
    <row r="827" ht="13.5" hidden="1" customHeight="1"/>
    <row r="828" ht="13.5" hidden="1" customHeight="1"/>
    <row r="829" ht="13.5" hidden="1" customHeight="1"/>
    <row r="830" ht="13.5" hidden="1" customHeight="1"/>
    <row r="831" ht="13.5" hidden="1" customHeight="1"/>
    <row r="832" ht="13.5" hidden="1" customHeight="1"/>
    <row r="833" ht="13.5" hidden="1" customHeight="1"/>
    <row r="834" ht="13.5" hidden="1" customHeight="1"/>
    <row r="835" ht="13.5" hidden="1" customHeight="1"/>
    <row r="836" ht="13.5" hidden="1" customHeight="1"/>
    <row r="837" ht="13.5" hidden="1" customHeight="1"/>
    <row r="838" ht="13.5" hidden="1" customHeight="1"/>
    <row r="839" ht="13.5" hidden="1" customHeight="1"/>
    <row r="840" ht="13.5" hidden="1" customHeight="1"/>
    <row r="841" ht="13.5" hidden="1" customHeight="1"/>
    <row r="842" ht="13.5" hidden="1" customHeight="1"/>
    <row r="843" ht="13.5" hidden="1" customHeight="1"/>
    <row r="844" ht="13.5" hidden="1" customHeight="1"/>
    <row r="845" ht="13.5" hidden="1" customHeight="1"/>
    <row r="846" ht="13.5" hidden="1" customHeight="1"/>
    <row r="847" ht="13.5" hidden="1" customHeight="1"/>
    <row r="848" ht="13.5" hidden="1" customHeight="1"/>
    <row r="849" ht="13.5" hidden="1" customHeight="1"/>
    <row r="850" ht="13.5" hidden="1" customHeight="1"/>
    <row r="851" ht="13.5" hidden="1" customHeight="1"/>
    <row r="852" ht="13.5" hidden="1" customHeight="1"/>
    <row r="853" ht="13.5" hidden="1" customHeight="1"/>
    <row r="854" ht="13.5" hidden="1" customHeight="1"/>
    <row r="855" ht="13.5" hidden="1" customHeight="1"/>
    <row r="856" ht="13.5" hidden="1" customHeight="1"/>
    <row r="857" ht="13.5" hidden="1" customHeight="1"/>
    <row r="858" ht="13.5" hidden="1" customHeight="1"/>
    <row r="859" ht="13.5" hidden="1" customHeight="1"/>
    <row r="860" ht="13.5" hidden="1" customHeight="1"/>
    <row r="861" ht="13.5" hidden="1" customHeight="1"/>
    <row r="862" ht="13.5" hidden="1" customHeight="1"/>
    <row r="863" ht="13.5" hidden="1" customHeight="1"/>
    <row r="864" ht="13.5" hidden="1" customHeight="1"/>
    <row r="865" ht="13.5" hidden="1" customHeight="1"/>
    <row r="866" ht="13.5" hidden="1" customHeight="1"/>
    <row r="867" ht="13.5" hidden="1" customHeight="1"/>
    <row r="868" ht="13.5" hidden="1" customHeight="1"/>
    <row r="869" ht="13.5" hidden="1" customHeight="1"/>
    <row r="870" ht="13.5" hidden="1" customHeight="1"/>
    <row r="871" ht="13.5" hidden="1" customHeight="1"/>
    <row r="872" ht="13.5" hidden="1" customHeight="1"/>
    <row r="873" ht="13.5" hidden="1" customHeight="1"/>
    <row r="874" ht="13.5" hidden="1" customHeight="1"/>
    <row r="875" ht="13.5" hidden="1" customHeight="1"/>
    <row r="876" ht="13.5" hidden="1" customHeight="1"/>
    <row r="877" ht="13.5" hidden="1" customHeight="1"/>
    <row r="878" ht="13.5" hidden="1" customHeight="1"/>
    <row r="879" ht="13.5" hidden="1" customHeight="1"/>
    <row r="880" ht="13.5" hidden="1" customHeight="1"/>
    <row r="881" ht="13.5" hidden="1" customHeight="1"/>
    <row r="882" ht="13.5" hidden="1" customHeight="1"/>
    <row r="883" ht="13.5" hidden="1" customHeight="1"/>
    <row r="884" ht="13.5" hidden="1" customHeight="1"/>
    <row r="885" ht="13.5" hidden="1" customHeight="1"/>
    <row r="886" ht="13.5" hidden="1" customHeight="1"/>
    <row r="887" ht="13.5" hidden="1" customHeight="1"/>
    <row r="888" ht="13.5" hidden="1" customHeight="1"/>
    <row r="889" ht="13.5" hidden="1" customHeight="1"/>
    <row r="890" ht="13.5" hidden="1" customHeight="1"/>
    <row r="891" ht="13.5" hidden="1" customHeight="1"/>
    <row r="892" ht="13.5" hidden="1" customHeight="1"/>
    <row r="893" ht="13.5" hidden="1" customHeight="1"/>
    <row r="894" ht="13.5" hidden="1" customHeight="1"/>
    <row r="895" ht="13.5" hidden="1" customHeight="1"/>
    <row r="896" ht="13.5" hidden="1" customHeight="1"/>
    <row r="897" ht="13.5" hidden="1" customHeight="1"/>
    <row r="898" ht="13.5" hidden="1" customHeight="1"/>
    <row r="899" ht="13.5" hidden="1" customHeight="1"/>
    <row r="900" ht="13.5" hidden="1" customHeight="1"/>
    <row r="901" ht="13.5" hidden="1" customHeight="1"/>
    <row r="902" ht="13.5" hidden="1" customHeight="1"/>
    <row r="903" ht="13.5" hidden="1" customHeight="1"/>
    <row r="904" ht="13.5" hidden="1" customHeight="1"/>
    <row r="905" ht="13.5" hidden="1" customHeight="1"/>
    <row r="906" ht="13.5" hidden="1" customHeight="1"/>
    <row r="907" ht="13.5" hidden="1" customHeight="1"/>
    <row r="908" ht="13.5" hidden="1" customHeight="1"/>
    <row r="909" ht="13.5" hidden="1" customHeight="1"/>
    <row r="910" ht="13.5" hidden="1" customHeight="1"/>
    <row r="911" ht="13.5" hidden="1" customHeight="1"/>
    <row r="912" ht="13.5" hidden="1" customHeight="1"/>
    <row r="913" ht="13.5" hidden="1" customHeight="1"/>
    <row r="914" ht="13.5" hidden="1" customHeight="1"/>
    <row r="915" ht="13.5" hidden="1" customHeight="1"/>
    <row r="916" ht="13.5" hidden="1" customHeight="1"/>
    <row r="917" ht="13.5" hidden="1" customHeight="1"/>
    <row r="918" ht="13.5" hidden="1" customHeight="1"/>
    <row r="919" ht="13.5" hidden="1" customHeight="1"/>
    <row r="920" ht="13.5" hidden="1" customHeight="1"/>
    <row r="921" ht="13.5" hidden="1" customHeight="1"/>
    <row r="922" ht="13.5" hidden="1" customHeight="1"/>
    <row r="923" ht="13.5" hidden="1" customHeight="1"/>
    <row r="924" ht="13.5" hidden="1" customHeight="1"/>
    <row r="925" ht="13.5" hidden="1" customHeight="1"/>
    <row r="926" ht="13.5" hidden="1" customHeight="1"/>
    <row r="927" ht="13.5" hidden="1" customHeight="1"/>
    <row r="928" ht="13.5" hidden="1" customHeight="1"/>
    <row r="929" ht="13.5" hidden="1" customHeight="1"/>
    <row r="930" ht="13.5" hidden="1" customHeight="1"/>
    <row r="931" ht="13.5" hidden="1" customHeight="1"/>
    <row r="932" ht="13.5" hidden="1" customHeight="1"/>
    <row r="933" ht="13.5" hidden="1" customHeight="1"/>
    <row r="934" ht="13.5" hidden="1" customHeight="1"/>
    <row r="935" ht="13.5" hidden="1" customHeight="1"/>
    <row r="936" ht="13.5" hidden="1" customHeight="1"/>
    <row r="937" ht="13.5" hidden="1" customHeight="1"/>
    <row r="938" ht="13.5" hidden="1" customHeight="1"/>
    <row r="939" ht="13.5" hidden="1" customHeight="1"/>
    <row r="940" ht="13.5" hidden="1" customHeight="1"/>
    <row r="941" ht="13.5" hidden="1" customHeight="1"/>
    <row r="942" ht="13.5" hidden="1" customHeight="1"/>
    <row r="943" ht="13.5" hidden="1" customHeight="1"/>
    <row r="944" ht="13.5" hidden="1" customHeight="1"/>
    <row r="945" ht="13.5" hidden="1" customHeight="1"/>
    <row r="946" ht="13.5" hidden="1" customHeight="1"/>
    <row r="947" ht="13.5" hidden="1" customHeight="1"/>
    <row r="948" ht="13.5" hidden="1" customHeight="1"/>
    <row r="949" ht="13.5" hidden="1" customHeight="1"/>
    <row r="950" ht="13.5" hidden="1" customHeight="1"/>
    <row r="951" ht="13.5" hidden="1" customHeight="1"/>
    <row r="952" ht="13.5" hidden="1" customHeight="1"/>
    <row r="953" ht="13.5" hidden="1" customHeight="1"/>
    <row r="954" ht="13.5" hidden="1" customHeight="1"/>
    <row r="955" ht="13.5" hidden="1" customHeight="1"/>
    <row r="956" ht="13.5" hidden="1" customHeight="1"/>
    <row r="957" ht="13.5" hidden="1" customHeight="1"/>
    <row r="958" ht="13.5" hidden="1" customHeight="1"/>
    <row r="959" ht="13.5" hidden="1" customHeight="1"/>
    <row r="960" ht="13.5" hidden="1" customHeight="1"/>
    <row r="961" ht="13.5" hidden="1" customHeight="1"/>
    <row r="962" ht="13.5" hidden="1" customHeight="1"/>
    <row r="963" ht="13.5" hidden="1" customHeight="1"/>
    <row r="964" ht="13.5" hidden="1" customHeight="1"/>
    <row r="965" ht="13.5" hidden="1" customHeight="1"/>
    <row r="966" ht="13.5" hidden="1" customHeight="1"/>
    <row r="967" ht="13.5" hidden="1" customHeight="1"/>
    <row r="968" ht="13.5" hidden="1" customHeight="1"/>
    <row r="969" ht="13.5" hidden="1" customHeight="1"/>
    <row r="970" ht="13.5" hidden="1" customHeight="1"/>
    <row r="971" ht="13.5" hidden="1" customHeight="1"/>
    <row r="972" ht="13.5" hidden="1" customHeight="1"/>
    <row r="973" ht="13.5" hidden="1" customHeight="1"/>
    <row r="974" ht="13.5" hidden="1" customHeight="1"/>
    <row r="975" ht="13.5" hidden="1" customHeight="1"/>
    <row r="976" ht="13.5" hidden="1" customHeight="1"/>
    <row r="977" ht="13.5" hidden="1" customHeight="1"/>
    <row r="978" ht="13.5" hidden="1" customHeight="1"/>
    <row r="979" ht="13.5" hidden="1" customHeight="1"/>
    <row r="980" ht="13.5" hidden="1" customHeight="1"/>
    <row r="981" ht="13.5" hidden="1" customHeight="1"/>
    <row r="982" ht="13.5" hidden="1" customHeight="1"/>
    <row r="983" ht="13.5" hidden="1" customHeight="1"/>
    <row r="984" ht="13.5" hidden="1" customHeight="1"/>
    <row r="985" ht="13.5" hidden="1" customHeight="1"/>
    <row r="986" ht="13.5" hidden="1" customHeight="1"/>
    <row r="987" ht="13.5" hidden="1" customHeight="1"/>
    <row r="988" ht="13.5" hidden="1" customHeight="1"/>
    <row r="989" ht="13.5" hidden="1" customHeight="1"/>
    <row r="990" ht="13.5" hidden="1" customHeight="1"/>
    <row r="991" ht="13.5" hidden="1" customHeight="1"/>
    <row r="992" ht="13.5" hidden="1" customHeight="1"/>
    <row r="993" ht="13.5" hidden="1" customHeight="1"/>
    <row r="994" ht="13.5" hidden="1" customHeight="1"/>
    <row r="995" ht="13.5" hidden="1" customHeight="1"/>
    <row r="996" ht="13.5" hidden="1" customHeight="1"/>
    <row r="997" ht="13.5" hidden="1" customHeight="1"/>
    <row r="998" ht="13.5" hidden="1" customHeight="1"/>
    <row r="999" ht="13.5" hidden="1" customHeight="1"/>
    <row r="1000" ht="13.5" hidden="1" customHeight="1"/>
    <row r="1001" ht="13.5" hidden="1" customHeight="1"/>
    <row r="1002" ht="13.5" hidden="1" customHeight="1"/>
    <row r="1003" ht="13.5" hidden="1" customHeight="1"/>
    <row r="1004" ht="13.5" hidden="1" customHeight="1"/>
    <row r="1005" ht="13.5" hidden="1" customHeight="1"/>
    <row r="1006" ht="13.5" hidden="1" customHeight="1"/>
    <row r="1007" ht="13.5" hidden="1" customHeight="1"/>
    <row r="1008" ht="13.5" hidden="1" customHeight="1"/>
    <row r="1009" ht="13.5" hidden="1" customHeight="1"/>
    <row r="1010" ht="13.5" hidden="1" customHeight="1"/>
    <row r="1011" ht="13.5" hidden="1" customHeight="1"/>
    <row r="1012" ht="13.5" hidden="1" customHeight="1"/>
    <row r="1013" ht="13.5" hidden="1" customHeight="1"/>
    <row r="1014" ht="13.5" hidden="1" customHeight="1"/>
    <row r="1015" ht="13.5" hidden="1" customHeight="1"/>
    <row r="1016" ht="13.5" hidden="1" customHeight="1"/>
    <row r="1017" ht="13.5" hidden="1" customHeight="1"/>
    <row r="1018" ht="13.5" hidden="1" customHeight="1"/>
    <row r="1019" ht="13.5" hidden="1" customHeight="1"/>
    <row r="1020" ht="13.5" hidden="1" customHeight="1"/>
    <row r="1021" ht="13.5" hidden="1" customHeight="1"/>
    <row r="1022" ht="13.5" hidden="1" customHeight="1"/>
    <row r="1023" ht="13.5" hidden="1" customHeight="1"/>
    <row r="1024" ht="13.5" hidden="1" customHeight="1"/>
    <row r="1025" ht="13.5" hidden="1" customHeight="1"/>
    <row r="1026" ht="13.5" hidden="1" customHeight="1"/>
    <row r="1027" ht="13.5" hidden="1" customHeight="1"/>
    <row r="1028" ht="13.5" hidden="1" customHeight="1"/>
    <row r="1029" ht="13.5" hidden="1" customHeight="1"/>
    <row r="1030" ht="13.5" hidden="1" customHeight="1"/>
    <row r="1031" ht="13.5" hidden="1" customHeight="1"/>
    <row r="1032" ht="13.5" hidden="1" customHeight="1"/>
    <row r="1033" ht="13.5" hidden="1" customHeight="1"/>
    <row r="1034" ht="13.5" hidden="1" customHeight="1"/>
    <row r="1035" ht="13.5" hidden="1" customHeight="1"/>
    <row r="1036" ht="13.5" hidden="1" customHeight="1"/>
    <row r="1037" ht="13.5" hidden="1" customHeight="1"/>
    <row r="1038" ht="13.5" hidden="1" customHeight="1"/>
    <row r="1039" ht="13.5" hidden="1" customHeight="1"/>
    <row r="1040" ht="13.5" hidden="1" customHeight="1"/>
    <row r="1041" ht="13.5" hidden="1" customHeight="1"/>
    <row r="1042" ht="13.5" hidden="1" customHeight="1"/>
    <row r="1043" ht="13.5" hidden="1" customHeight="1"/>
    <row r="1044" ht="13.5" hidden="1" customHeight="1"/>
    <row r="1045" ht="13.5" hidden="1" customHeight="1"/>
    <row r="1046" ht="13.5" hidden="1" customHeight="1"/>
    <row r="1047" ht="13.5" hidden="1" customHeight="1"/>
    <row r="1048" ht="13.5" hidden="1" customHeight="1"/>
    <row r="1049" ht="13.5" hidden="1" customHeight="1"/>
    <row r="1050" ht="13.5" hidden="1" customHeight="1"/>
    <row r="1051" ht="13.5" hidden="1" customHeight="1"/>
    <row r="1052" ht="13.5" hidden="1" customHeight="1"/>
    <row r="1053" ht="13.5" hidden="1" customHeight="1"/>
    <row r="1054" ht="13.5" hidden="1" customHeight="1"/>
    <row r="1055" ht="13.5" hidden="1" customHeight="1"/>
    <row r="1056" ht="13.5" hidden="1" customHeight="1"/>
    <row r="1057" ht="13.5" hidden="1" customHeight="1"/>
    <row r="1058" ht="13.5" hidden="1" customHeight="1"/>
    <row r="1059" ht="13.5" hidden="1" customHeight="1"/>
    <row r="1060" ht="13.5" hidden="1" customHeight="1"/>
    <row r="1061" ht="13.5" hidden="1" customHeight="1"/>
    <row r="1062" ht="13.5" hidden="1" customHeight="1"/>
    <row r="1063" ht="13.5" hidden="1" customHeight="1"/>
    <row r="1064" ht="13.5" hidden="1" customHeight="1"/>
    <row r="1065" ht="13.5" hidden="1" customHeight="1"/>
    <row r="1066" ht="13.5" hidden="1" customHeight="1"/>
    <row r="1067" ht="13.5" hidden="1" customHeight="1"/>
    <row r="1068" ht="13.5" hidden="1" customHeight="1"/>
    <row r="1069" ht="13.5" hidden="1" customHeight="1"/>
    <row r="1070" ht="13.5" hidden="1" customHeight="1"/>
    <row r="1071" ht="13.5" hidden="1" customHeight="1"/>
    <row r="1072" ht="13.5" hidden="1" customHeight="1"/>
    <row r="1073" ht="13.5" hidden="1" customHeight="1"/>
    <row r="1074" ht="13.5" hidden="1" customHeight="1"/>
    <row r="1075" ht="13.5" hidden="1" customHeight="1"/>
    <row r="1076" ht="13.5" hidden="1" customHeight="1"/>
    <row r="1077" ht="13.5" hidden="1" customHeight="1"/>
    <row r="1078" ht="13.5" hidden="1" customHeight="1"/>
    <row r="1079" ht="13.5" hidden="1" customHeight="1"/>
    <row r="1080" ht="13.5" hidden="1" customHeight="1"/>
    <row r="1081" ht="13.5" hidden="1" customHeight="1"/>
    <row r="1082" ht="13.5" hidden="1" customHeight="1"/>
    <row r="1083" ht="13.5" hidden="1" customHeight="1"/>
    <row r="1084" ht="13.5" hidden="1" customHeight="1"/>
    <row r="1085" ht="13.5" hidden="1" customHeight="1"/>
    <row r="1086" ht="13.5" hidden="1" customHeight="1"/>
    <row r="1087" ht="13.5" hidden="1" customHeight="1"/>
    <row r="1088" ht="13.5" hidden="1" customHeight="1"/>
    <row r="1089" ht="13.5" hidden="1" customHeight="1"/>
    <row r="1090" ht="13.5" hidden="1" customHeight="1"/>
    <row r="1091" ht="13.5" hidden="1" customHeight="1"/>
    <row r="1092" ht="13.5" hidden="1" customHeight="1"/>
    <row r="1093" ht="13.5" hidden="1" customHeight="1"/>
    <row r="1094" ht="13.5" hidden="1" customHeight="1"/>
    <row r="1095" ht="13.5" hidden="1" customHeight="1"/>
    <row r="1096" ht="13.5" hidden="1" customHeight="1"/>
    <row r="1097" ht="13.5" hidden="1" customHeight="1"/>
    <row r="1098" ht="13.5" hidden="1" customHeight="1"/>
    <row r="1099" ht="13.5" hidden="1" customHeight="1"/>
    <row r="1100" ht="13.5" hidden="1" customHeight="1"/>
    <row r="1101" ht="13.5" hidden="1" customHeight="1"/>
    <row r="1102" ht="13.5" hidden="1" customHeight="1"/>
    <row r="1103" ht="13.5" hidden="1" customHeight="1"/>
    <row r="1104" ht="13.5" hidden="1" customHeight="1"/>
    <row r="1105" ht="13.5" hidden="1" customHeight="1"/>
    <row r="1106" ht="13.5" hidden="1" customHeight="1"/>
    <row r="1107" ht="13.5" hidden="1" customHeight="1"/>
    <row r="1108" ht="13.5" hidden="1" customHeight="1"/>
    <row r="1109" ht="13.5" hidden="1" customHeight="1"/>
    <row r="1110" ht="13.5" hidden="1" customHeight="1"/>
    <row r="1111" ht="13.5" hidden="1" customHeight="1"/>
    <row r="1112" ht="13.5" hidden="1" customHeight="1"/>
    <row r="1113" ht="13.5" hidden="1" customHeight="1"/>
    <row r="1114" ht="13.5" hidden="1" customHeight="1"/>
    <row r="1115" ht="13.5" hidden="1" customHeight="1"/>
    <row r="1116" ht="13.5" hidden="1" customHeight="1"/>
    <row r="1117" ht="13.5" hidden="1" customHeight="1"/>
    <row r="1118" ht="13.5" hidden="1" customHeight="1"/>
    <row r="1119" ht="13.5" hidden="1" customHeight="1"/>
    <row r="1120" ht="13.5" hidden="1" customHeight="1"/>
    <row r="1121" ht="13.5" hidden="1" customHeight="1"/>
    <row r="1122" ht="13.5" hidden="1" customHeight="1"/>
    <row r="1123" ht="13.5" hidden="1" customHeight="1"/>
    <row r="1124" ht="13.5" hidden="1" customHeight="1"/>
    <row r="1125" ht="13.5" hidden="1" customHeight="1"/>
    <row r="1126" ht="13.5" hidden="1" customHeight="1"/>
    <row r="1127" ht="13.5" hidden="1" customHeight="1"/>
    <row r="1128" ht="13.5" hidden="1" customHeight="1"/>
    <row r="1129" ht="13.5" hidden="1" customHeight="1"/>
    <row r="1130" ht="13.5" hidden="1" customHeight="1"/>
    <row r="1131" ht="13.5" hidden="1" customHeight="1"/>
    <row r="1132" ht="13.5" hidden="1" customHeight="1"/>
    <row r="1133" ht="13.5" hidden="1" customHeight="1"/>
    <row r="1134" ht="13.5" hidden="1" customHeight="1"/>
    <row r="1135" ht="13.5" hidden="1" customHeight="1"/>
    <row r="1136" ht="13.5" hidden="1" customHeight="1"/>
    <row r="1137" ht="13.5" hidden="1" customHeight="1"/>
    <row r="1138" ht="13.5" hidden="1" customHeight="1"/>
    <row r="1139" ht="13.5" hidden="1" customHeight="1"/>
    <row r="1140" ht="13.5" hidden="1" customHeight="1"/>
    <row r="1141" ht="13.5" hidden="1" customHeight="1"/>
    <row r="1142" ht="13.5" hidden="1" customHeight="1"/>
    <row r="1143" ht="13.5" hidden="1" customHeight="1"/>
    <row r="1144" ht="13.5" hidden="1" customHeight="1"/>
    <row r="1145" ht="13.5" hidden="1" customHeight="1"/>
    <row r="1146" ht="13.5" hidden="1" customHeight="1"/>
    <row r="1147" ht="13.5" hidden="1" customHeight="1"/>
    <row r="1148" ht="13.5" hidden="1" customHeight="1"/>
    <row r="1149" ht="13.5" hidden="1" customHeight="1"/>
    <row r="1150" ht="13.5" hidden="1" customHeight="1"/>
    <row r="1151" ht="13.5" hidden="1" customHeight="1"/>
    <row r="1152" ht="13.5" hidden="1" customHeight="1"/>
    <row r="1153" ht="13.5" hidden="1" customHeight="1"/>
    <row r="1154" ht="13.5" hidden="1" customHeight="1"/>
    <row r="1155" ht="13.5" hidden="1" customHeight="1"/>
    <row r="1156" ht="13.5" hidden="1" customHeight="1"/>
    <row r="1157" ht="13.5" hidden="1" customHeight="1"/>
    <row r="1158" ht="13.5" hidden="1" customHeight="1"/>
    <row r="1159" ht="13.5" hidden="1" customHeight="1"/>
    <row r="1160" ht="13.5" hidden="1" customHeight="1"/>
    <row r="1161" ht="13.5" hidden="1" customHeight="1"/>
    <row r="1162" ht="13.5" hidden="1" customHeight="1"/>
    <row r="1163" ht="13.5" hidden="1" customHeight="1"/>
    <row r="1164" ht="13.5" hidden="1" customHeight="1"/>
    <row r="1165" ht="13.5" hidden="1" customHeight="1"/>
    <row r="1166" ht="13.5" hidden="1" customHeight="1"/>
    <row r="1167" ht="13.5" hidden="1" customHeight="1"/>
    <row r="1168" ht="13.5" hidden="1" customHeight="1"/>
    <row r="1169" ht="13.5" hidden="1" customHeight="1"/>
    <row r="1170" ht="13.5" hidden="1" customHeight="1"/>
    <row r="1171" ht="13.5" hidden="1" customHeight="1"/>
    <row r="1172" ht="13.5" hidden="1" customHeight="1"/>
    <row r="1173" ht="13.5" hidden="1" customHeight="1"/>
    <row r="1174" ht="13.5" hidden="1" customHeight="1"/>
    <row r="1175" ht="13.5" hidden="1" customHeight="1"/>
    <row r="1176" ht="13.5" hidden="1" customHeight="1"/>
    <row r="1177" ht="13.5" hidden="1" customHeight="1"/>
    <row r="1178" ht="13.5" hidden="1" customHeight="1"/>
    <row r="1179" ht="13.5" hidden="1" customHeight="1"/>
    <row r="1180" ht="13.5" hidden="1" customHeight="1"/>
    <row r="1181" ht="13.5" hidden="1" customHeight="1"/>
    <row r="1182" ht="13.5" hidden="1" customHeight="1"/>
    <row r="1183" ht="13.5" hidden="1" customHeight="1"/>
    <row r="1184" ht="13.5" hidden="1" customHeight="1"/>
    <row r="1185" ht="13.5" hidden="1" customHeight="1"/>
    <row r="1186" ht="13.5" hidden="1" customHeight="1"/>
    <row r="1187" ht="13.5" hidden="1" customHeight="1"/>
    <row r="1188" ht="13.5" hidden="1" customHeight="1"/>
    <row r="1189" ht="13.5" hidden="1" customHeight="1"/>
    <row r="1190" ht="13.5" hidden="1" customHeight="1"/>
    <row r="1191" ht="13.5" hidden="1" customHeight="1"/>
    <row r="1192" ht="13.5" hidden="1" customHeight="1"/>
    <row r="1193" ht="13.5" hidden="1" customHeight="1"/>
    <row r="1194" ht="13.5" hidden="1" customHeight="1"/>
    <row r="1195" ht="13.5" hidden="1" customHeight="1"/>
    <row r="1196" ht="13.5" hidden="1" customHeight="1"/>
    <row r="1197" ht="13.5" hidden="1" customHeight="1"/>
    <row r="1198" ht="13.5" hidden="1" customHeight="1"/>
    <row r="1199" ht="13.5" hidden="1" customHeight="1"/>
    <row r="1200" ht="13.5" hidden="1" customHeight="1"/>
    <row r="1201" ht="13.5" hidden="1" customHeight="1"/>
    <row r="1202" ht="13.5" hidden="1" customHeight="1"/>
    <row r="1203" ht="13.5" hidden="1" customHeight="1"/>
    <row r="1204" ht="13.5" hidden="1" customHeight="1"/>
    <row r="1205" ht="13.5" hidden="1" customHeight="1"/>
    <row r="1206" ht="13.5" hidden="1" customHeight="1"/>
    <row r="1207" ht="13.5" hidden="1" customHeight="1"/>
    <row r="1208" ht="13.5" hidden="1" customHeight="1"/>
    <row r="1209" ht="13.5" hidden="1" customHeight="1"/>
    <row r="1210" ht="13.5" hidden="1" customHeight="1"/>
    <row r="1211" ht="13.5" hidden="1" customHeight="1"/>
    <row r="1212" ht="13.5" hidden="1" customHeight="1"/>
    <row r="1213" ht="13.5" hidden="1" customHeight="1"/>
    <row r="1214" ht="13.5" hidden="1" customHeight="1"/>
    <row r="1215" ht="13.5" hidden="1" customHeight="1"/>
    <row r="1216" ht="13.5" hidden="1" customHeight="1"/>
    <row r="1217" ht="13.5" hidden="1" customHeight="1"/>
    <row r="1218" ht="13.5" hidden="1" customHeight="1"/>
    <row r="1219" ht="13.5" hidden="1" customHeight="1"/>
    <row r="1220" ht="13.5" hidden="1" customHeight="1"/>
    <row r="1221" ht="13.5" hidden="1" customHeight="1"/>
    <row r="1222" ht="13.5" hidden="1" customHeight="1"/>
    <row r="1223" ht="13.5" hidden="1" customHeight="1"/>
    <row r="1224" ht="13.5" hidden="1" customHeight="1"/>
    <row r="1225" ht="13.5" hidden="1" customHeight="1"/>
    <row r="1226" ht="13.5" hidden="1" customHeight="1"/>
    <row r="1227" ht="13.5" hidden="1" customHeight="1"/>
    <row r="1228" ht="13.5" hidden="1" customHeight="1"/>
    <row r="1229" ht="13.5" hidden="1" customHeight="1"/>
    <row r="1230" ht="13.5" hidden="1" customHeight="1"/>
    <row r="1231" ht="13.5" hidden="1" customHeight="1"/>
    <row r="1232" ht="13.5" hidden="1" customHeight="1"/>
    <row r="1233" ht="13.5" hidden="1" customHeight="1"/>
    <row r="1234" ht="13.5" hidden="1" customHeight="1"/>
    <row r="1235" ht="13.5" hidden="1" customHeight="1"/>
    <row r="1236" ht="13.5" hidden="1" customHeight="1"/>
    <row r="1237" ht="13.5" hidden="1" customHeight="1"/>
    <row r="1238" ht="13.5" hidden="1" customHeight="1"/>
    <row r="1239" ht="13.5" hidden="1" customHeight="1"/>
    <row r="1240" ht="13.5" hidden="1" customHeight="1"/>
    <row r="1241" ht="13.5" hidden="1" customHeight="1"/>
    <row r="1242" ht="13.5" hidden="1" customHeight="1"/>
    <row r="1243" ht="13.5" hidden="1" customHeight="1"/>
    <row r="1244" ht="13.5" hidden="1" customHeight="1"/>
    <row r="1245" ht="13.5" hidden="1" customHeight="1"/>
    <row r="1246" ht="13.5" hidden="1" customHeight="1"/>
    <row r="1247" ht="13.5" hidden="1" customHeight="1"/>
    <row r="1248" ht="13.5" hidden="1" customHeight="1"/>
    <row r="1249" ht="13.5" hidden="1" customHeight="1"/>
    <row r="1250" ht="13.5" hidden="1" customHeight="1"/>
    <row r="1251" ht="13.5" hidden="1" customHeight="1"/>
    <row r="1252" ht="13.5" hidden="1" customHeight="1"/>
    <row r="1253" ht="13.5" hidden="1" customHeight="1"/>
    <row r="1254" ht="13.5" hidden="1" customHeight="1"/>
    <row r="1255" ht="13.5" hidden="1" customHeight="1"/>
    <row r="1256" ht="13.5" hidden="1" customHeight="1"/>
    <row r="1257" ht="13.5" hidden="1" customHeight="1"/>
    <row r="1258" ht="13.5" hidden="1" customHeight="1"/>
    <row r="1259" ht="13.5" hidden="1" customHeight="1"/>
    <row r="1260" ht="13.5" hidden="1" customHeight="1"/>
    <row r="1261" ht="13.5" hidden="1" customHeight="1"/>
    <row r="1262" ht="13.5" hidden="1" customHeight="1"/>
    <row r="1263" ht="13.5" hidden="1" customHeight="1"/>
    <row r="1264" ht="13.5" hidden="1" customHeight="1"/>
    <row r="1265" ht="13.5" hidden="1" customHeight="1"/>
    <row r="1266" ht="13.5" hidden="1" customHeight="1"/>
    <row r="1267" ht="13.5" hidden="1" customHeight="1"/>
    <row r="1268" ht="13.5" hidden="1" customHeight="1"/>
    <row r="1269" ht="13.5" hidden="1" customHeight="1"/>
    <row r="1270" ht="13.5" hidden="1" customHeight="1"/>
    <row r="1271" ht="13.5" hidden="1" customHeight="1"/>
    <row r="1272" ht="13.5" hidden="1" customHeight="1"/>
    <row r="1273" ht="13.5" hidden="1" customHeight="1"/>
    <row r="1274" ht="13.5" hidden="1" customHeight="1"/>
    <row r="1275" ht="13.5" hidden="1" customHeight="1"/>
    <row r="1276" ht="13.5" hidden="1" customHeight="1"/>
    <row r="1277" ht="13.5" hidden="1" customHeight="1"/>
    <row r="1278" ht="13.5" hidden="1" customHeight="1"/>
    <row r="1279" ht="13.5" hidden="1" customHeight="1"/>
    <row r="1280" ht="13.5" hidden="1" customHeight="1"/>
    <row r="1281" ht="13.5" hidden="1" customHeight="1"/>
    <row r="1282" ht="13.5" hidden="1" customHeight="1"/>
    <row r="1283" ht="13.5" hidden="1" customHeight="1"/>
    <row r="1284" ht="13.5" hidden="1" customHeight="1"/>
    <row r="1285" ht="13.5" hidden="1" customHeight="1"/>
    <row r="1286" ht="13.5" hidden="1" customHeight="1"/>
    <row r="1287" ht="13.5" hidden="1" customHeight="1"/>
    <row r="1288" ht="13.5" hidden="1" customHeight="1"/>
    <row r="1289" ht="13.5" hidden="1" customHeight="1"/>
    <row r="1290" ht="13.5" hidden="1" customHeight="1"/>
    <row r="1291" ht="13.5" hidden="1" customHeight="1"/>
    <row r="1292" ht="13.5" hidden="1" customHeight="1"/>
    <row r="1293" ht="13.5" hidden="1" customHeight="1"/>
    <row r="1294" ht="13.5" hidden="1" customHeight="1"/>
    <row r="1295" ht="13.5" hidden="1" customHeight="1"/>
    <row r="1296" ht="13.5" hidden="1" customHeight="1"/>
    <row r="1297" ht="13.5" hidden="1" customHeight="1"/>
    <row r="1298" ht="13.5" hidden="1" customHeight="1"/>
    <row r="1299" ht="13.5" hidden="1" customHeight="1"/>
    <row r="1300" ht="13.5" hidden="1" customHeight="1"/>
    <row r="1301" ht="13.5" hidden="1" customHeight="1"/>
    <row r="1302" ht="13.5" hidden="1" customHeight="1"/>
    <row r="1303" ht="13.5" hidden="1" customHeight="1"/>
    <row r="1304" ht="13.5" hidden="1" customHeight="1"/>
    <row r="1305" ht="13.5" hidden="1" customHeight="1"/>
    <row r="1306" ht="13.5" hidden="1" customHeight="1"/>
    <row r="1307" ht="13.5" hidden="1" customHeight="1"/>
    <row r="1308" ht="13.5" hidden="1" customHeight="1"/>
    <row r="1309" ht="13.5" hidden="1" customHeight="1"/>
    <row r="1310" ht="13.5" hidden="1" customHeight="1"/>
    <row r="1311" ht="13.5" hidden="1" customHeight="1"/>
    <row r="1312" ht="13.5" hidden="1" customHeight="1"/>
    <row r="1313" ht="13.5" hidden="1" customHeight="1"/>
    <row r="1314" ht="13.5" hidden="1" customHeight="1"/>
    <row r="1315" ht="13.5" hidden="1" customHeight="1"/>
    <row r="1316" ht="13.5" hidden="1" customHeight="1"/>
    <row r="1317" ht="13.5" hidden="1" customHeight="1"/>
    <row r="1318" ht="13.5" hidden="1" customHeight="1"/>
    <row r="1319" ht="13.5" hidden="1" customHeight="1"/>
    <row r="1320" ht="13.5" hidden="1" customHeight="1"/>
    <row r="1321" ht="13.5" hidden="1" customHeight="1"/>
    <row r="1322" ht="13.5" hidden="1" customHeight="1"/>
    <row r="1323" ht="13.5" hidden="1" customHeight="1"/>
    <row r="1324" ht="13.5" hidden="1" customHeight="1"/>
    <row r="1325" ht="13.5" hidden="1" customHeight="1"/>
    <row r="1326" ht="13.5" hidden="1" customHeight="1"/>
    <row r="1327" ht="13.5" hidden="1" customHeight="1"/>
    <row r="1328" ht="13.5" hidden="1" customHeight="1"/>
    <row r="1329" ht="13.5" hidden="1" customHeight="1"/>
    <row r="1330" ht="13.5" hidden="1" customHeight="1"/>
    <row r="1331" ht="13.5" hidden="1" customHeight="1"/>
    <row r="1332" ht="13.5" hidden="1" customHeight="1"/>
    <row r="1333" ht="13.5" hidden="1" customHeight="1"/>
    <row r="1334" ht="13.5" hidden="1" customHeight="1"/>
    <row r="1335" ht="13.5" hidden="1" customHeight="1"/>
    <row r="1336" ht="13.5" hidden="1" customHeight="1"/>
    <row r="1337" ht="13.5" hidden="1" customHeight="1"/>
    <row r="1338" ht="13.5" hidden="1" customHeight="1"/>
    <row r="1339" ht="13.5" hidden="1" customHeight="1"/>
    <row r="1340" ht="13.5" hidden="1" customHeight="1"/>
    <row r="1341" ht="13.5" hidden="1" customHeight="1"/>
    <row r="1342" ht="13.5" hidden="1" customHeight="1"/>
    <row r="1343" ht="13.5" hidden="1" customHeight="1"/>
    <row r="1344" ht="13.5" hidden="1" customHeight="1"/>
    <row r="1345" ht="13.5" hidden="1" customHeight="1"/>
    <row r="1346" ht="13.5" hidden="1" customHeight="1"/>
    <row r="1347" ht="13.5" hidden="1" customHeight="1"/>
    <row r="1348" ht="13.5" hidden="1" customHeight="1"/>
    <row r="1349" ht="13.5" hidden="1" customHeight="1"/>
    <row r="1350" ht="13.5" hidden="1" customHeight="1"/>
    <row r="1351" ht="13.5" hidden="1" customHeight="1"/>
    <row r="1352" ht="13.5" hidden="1" customHeight="1"/>
    <row r="1353" ht="13.5" hidden="1" customHeight="1"/>
    <row r="1354" ht="13.5" hidden="1" customHeight="1"/>
    <row r="1355" ht="13.5" hidden="1" customHeight="1"/>
    <row r="1356" ht="13.5" hidden="1" customHeight="1"/>
    <row r="1357" ht="13.5" hidden="1" customHeight="1"/>
    <row r="1358" ht="13.5" hidden="1" customHeight="1"/>
    <row r="1359" ht="13.5" hidden="1" customHeight="1"/>
    <row r="1360" ht="13.5" hidden="1" customHeight="1"/>
    <row r="1361" ht="13.5" hidden="1" customHeight="1"/>
    <row r="1362" ht="13.5" hidden="1" customHeight="1"/>
    <row r="1363" ht="13.5" hidden="1" customHeight="1"/>
    <row r="1364" ht="13.5" hidden="1" customHeight="1"/>
    <row r="1365" ht="13.5" hidden="1" customHeight="1"/>
    <row r="1366" ht="13.5" hidden="1" customHeight="1"/>
    <row r="1367" ht="13.5" hidden="1" customHeight="1"/>
    <row r="1368" ht="13.5" hidden="1" customHeight="1"/>
    <row r="1369" ht="13.5" hidden="1" customHeight="1"/>
    <row r="1370" ht="13.5" hidden="1" customHeight="1"/>
    <row r="1371" ht="13.5" hidden="1" customHeight="1"/>
    <row r="1372" ht="13.5" hidden="1" customHeight="1"/>
    <row r="1373" ht="13.5" hidden="1" customHeight="1"/>
    <row r="1374" ht="13.5" hidden="1" customHeight="1"/>
    <row r="1375" ht="13.5" hidden="1" customHeight="1"/>
    <row r="1376" ht="13.5" hidden="1" customHeight="1"/>
    <row r="1377" ht="13.5" hidden="1" customHeight="1"/>
    <row r="1378" ht="13.5" hidden="1" customHeight="1"/>
    <row r="1379" ht="13.5" hidden="1" customHeight="1"/>
    <row r="1380" ht="13.5" hidden="1" customHeight="1"/>
    <row r="1381" ht="13.5" hidden="1" customHeight="1"/>
    <row r="1382" ht="13.5" hidden="1" customHeight="1"/>
    <row r="1383" ht="13.5" hidden="1" customHeight="1"/>
    <row r="1384" ht="13.5" hidden="1" customHeight="1"/>
    <row r="1385" ht="13.5" hidden="1" customHeight="1"/>
    <row r="1386" ht="13.5" hidden="1" customHeight="1"/>
    <row r="1387" ht="13.5" hidden="1" customHeight="1"/>
    <row r="1388" ht="13.5" hidden="1" customHeight="1"/>
    <row r="1389" ht="13.5" hidden="1" customHeight="1"/>
    <row r="1390" ht="13.5" hidden="1" customHeight="1"/>
    <row r="1391" ht="13.5" hidden="1" customHeight="1"/>
    <row r="1392" ht="13.5" hidden="1" customHeight="1"/>
    <row r="1393" ht="13.5" hidden="1" customHeight="1"/>
    <row r="1394" ht="13.5" hidden="1" customHeight="1"/>
    <row r="1395" ht="13.5" hidden="1" customHeight="1"/>
    <row r="1396" ht="13.5" hidden="1" customHeight="1"/>
    <row r="1397" ht="13.5" hidden="1" customHeight="1"/>
    <row r="1048422" ht="12.75" customHeight="1"/>
    <row r="1048423" ht="12.75" customHeight="1"/>
    <row r="1048424" ht="12.75" customHeight="1"/>
    <row r="1048425" ht="12.75" customHeight="1"/>
    <row r="1048426" ht="12.75" customHeight="1"/>
    <row r="1048427" ht="12.75" customHeight="1"/>
    <row r="1048428" ht="12.75" customHeight="1"/>
    <row r="1048429" ht="12.75" customHeight="1"/>
    <row r="1048430" ht="12.75" customHeight="1"/>
    <row r="1048431" ht="12.75" customHeight="1"/>
    <row r="1048432" ht="12.75" customHeight="1"/>
  </sheetData>
  <mergeCells count="13">
    <mergeCell ref="A1:F1"/>
    <mergeCell ref="A2:B2"/>
    <mergeCell ref="C2:F2"/>
    <mergeCell ref="A3:B3"/>
    <mergeCell ref="C3:F3"/>
    <mergeCell ref="A4:B4"/>
    <mergeCell ref="C4:F4"/>
    <mergeCell ref="A5:B5"/>
    <mergeCell ref="C5:F5"/>
    <mergeCell ref="A18:A19"/>
    <mergeCell ref="B18:B19"/>
    <mergeCell ref="D18:D19"/>
    <mergeCell ref="E18:E19"/>
  </mergeCells>
  <conditionalFormatting sqref="A293:B1048576 B84:B92 A20:B83">
    <cfRule type="containsText" dxfId="2" priority="2" operator="containsText" text="сорт">
      <formula>NOT(ISERROR(SEARCH("сорт",A20)))</formula>
    </cfRule>
  </conditionalFormatting>
  <pageMargins left="0.7" right="0.7" top="0.75" bottom="0.75" header="0.51180555555555496" footer="0.51180555555555496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7"/>
  <sheetViews>
    <sheetView workbookViewId="0">
      <selection activeCellId="1" sqref="A64:F66 A1"/>
    </sheetView>
  </sheetViews>
  <sheetFormatPr defaultColWidth="8.5703125" defaultRowHeight="15"/>
  <sheetData>
    <row r="1" spans="1:5">
      <c r="A1" s="37" t="s">
        <v>90</v>
      </c>
      <c r="B1" s="38" t="s">
        <v>91</v>
      </c>
      <c r="C1" s="39">
        <v>2.25</v>
      </c>
      <c r="E1" s="38">
        <v>0</v>
      </c>
    </row>
    <row r="2" spans="1:5">
      <c r="A2" s="36" t="s">
        <v>92</v>
      </c>
      <c r="B2" s="38" t="s">
        <v>93</v>
      </c>
      <c r="C2" s="2">
        <v>2.0499999999999998</v>
      </c>
      <c r="D2" s="2"/>
      <c r="E2" s="38">
        <v>0</v>
      </c>
    </row>
    <row r="3" spans="1:5">
      <c r="A3" s="36" t="s">
        <v>94</v>
      </c>
      <c r="B3" s="38" t="s">
        <v>95</v>
      </c>
      <c r="C3" s="2">
        <v>2.15</v>
      </c>
      <c r="D3" s="2"/>
      <c r="E3" s="38">
        <v>0</v>
      </c>
    </row>
    <row r="4" spans="1:5">
      <c r="A4" s="34" t="s">
        <v>96</v>
      </c>
      <c r="B4" s="38" t="s">
        <v>97</v>
      </c>
      <c r="C4" s="2">
        <v>2.25</v>
      </c>
      <c r="D4" s="2"/>
      <c r="E4" s="38">
        <v>0</v>
      </c>
    </row>
    <row r="5" spans="1:5">
      <c r="A5" s="1" t="s">
        <v>98</v>
      </c>
      <c r="B5" s="38" t="s">
        <v>99</v>
      </c>
      <c r="C5" s="2">
        <v>2.4500000000000002</v>
      </c>
      <c r="D5" s="2"/>
      <c r="E5" s="38">
        <v>0</v>
      </c>
    </row>
    <row r="6" spans="1:5">
      <c r="A6" s="1" t="s">
        <v>100</v>
      </c>
      <c r="B6" s="38" t="s">
        <v>101</v>
      </c>
      <c r="C6" s="2">
        <v>2.5499999999999998</v>
      </c>
      <c r="D6" s="2"/>
      <c r="E6" s="38">
        <v>0</v>
      </c>
    </row>
    <row r="7" spans="1:5">
      <c r="A7" s="1" t="s">
        <v>102</v>
      </c>
      <c r="B7" s="38" t="s">
        <v>103</v>
      </c>
      <c r="C7" s="2">
        <v>2.65</v>
      </c>
      <c r="D7" s="2"/>
      <c r="E7" s="38">
        <v>0</v>
      </c>
    </row>
    <row r="8" spans="1:5">
      <c r="A8" s="1" t="s">
        <v>104</v>
      </c>
      <c r="B8" s="38" t="s">
        <v>105</v>
      </c>
      <c r="C8" s="2">
        <v>2.75</v>
      </c>
      <c r="D8" s="2"/>
      <c r="E8" s="38">
        <v>0</v>
      </c>
    </row>
    <row r="9" spans="1:5">
      <c r="A9" s="1" t="s">
        <v>106</v>
      </c>
      <c r="B9" s="38" t="s">
        <v>107</v>
      </c>
      <c r="C9" s="2">
        <v>2.85</v>
      </c>
      <c r="D9" s="2"/>
      <c r="E9" s="38">
        <v>0</v>
      </c>
    </row>
    <row r="10" spans="1:5">
      <c r="A10" s="1" t="s">
        <v>108</v>
      </c>
      <c r="B10" s="40" t="s">
        <v>109</v>
      </c>
      <c r="C10" s="2">
        <v>2.75</v>
      </c>
      <c r="D10" s="2"/>
      <c r="E10" s="38">
        <v>0</v>
      </c>
    </row>
    <row r="11" spans="1:5">
      <c r="A11" s="41" t="s">
        <v>110</v>
      </c>
      <c r="B11" s="40" t="s">
        <v>111</v>
      </c>
      <c r="C11" s="2">
        <v>2.85</v>
      </c>
      <c r="D11" s="2"/>
      <c r="E11" s="38">
        <v>0</v>
      </c>
    </row>
    <row r="12" spans="1:5">
      <c r="A12" s="1" t="s">
        <v>112</v>
      </c>
      <c r="B12" s="40" t="s">
        <v>113</v>
      </c>
      <c r="C12" s="2">
        <v>2.95</v>
      </c>
      <c r="D12" s="2"/>
      <c r="E12" s="38">
        <v>0</v>
      </c>
    </row>
    <row r="13" spans="1:5">
      <c r="A13" s="1" t="s">
        <v>114</v>
      </c>
      <c r="B13" s="40" t="s">
        <v>115</v>
      </c>
      <c r="C13" s="2">
        <v>3.1</v>
      </c>
      <c r="D13" s="2"/>
      <c r="E13" s="38">
        <v>0</v>
      </c>
    </row>
    <row r="14" spans="1:5">
      <c r="A14" s="1" t="s">
        <v>116</v>
      </c>
      <c r="B14" s="40" t="s">
        <v>117</v>
      </c>
      <c r="C14" s="2">
        <v>3.5</v>
      </c>
      <c r="D14" s="2"/>
      <c r="E14" s="38">
        <v>0</v>
      </c>
    </row>
    <row r="15" spans="1:5">
      <c r="A15" s="1" t="s">
        <v>118</v>
      </c>
      <c r="B15" s="40" t="s">
        <v>119</v>
      </c>
      <c r="C15" s="2">
        <v>3.7</v>
      </c>
      <c r="D15" s="2"/>
      <c r="E15" s="38">
        <v>0</v>
      </c>
    </row>
    <row r="16" spans="1:5">
      <c r="A16" s="1" t="s">
        <v>120</v>
      </c>
      <c r="B16" s="40" t="s">
        <v>121</v>
      </c>
      <c r="C16" s="2">
        <v>3.9</v>
      </c>
      <c r="D16" s="2"/>
      <c r="E16" s="38">
        <v>0</v>
      </c>
    </row>
    <row r="17" spans="1:5">
      <c r="A17" s="1" t="s">
        <v>122</v>
      </c>
      <c r="B17" s="40" t="s">
        <v>123</v>
      </c>
      <c r="C17" s="2">
        <v>4.0999999999999996</v>
      </c>
      <c r="D17" s="2"/>
      <c r="E17" s="38">
        <v>0</v>
      </c>
    </row>
    <row r="18" spans="1:5">
      <c r="A18" s="1" t="s">
        <v>124</v>
      </c>
      <c r="B18" s="40" t="s">
        <v>125</v>
      </c>
      <c r="C18" s="2">
        <v>1.4</v>
      </c>
      <c r="D18" s="2"/>
      <c r="E18" s="38">
        <v>0</v>
      </c>
    </row>
    <row r="19" spans="1:5">
      <c r="A19" s="1" t="s">
        <v>126</v>
      </c>
      <c r="B19" s="40" t="s">
        <v>127</v>
      </c>
      <c r="C19" s="2">
        <v>1.45</v>
      </c>
      <c r="D19" s="2"/>
      <c r="E19" s="38">
        <v>0</v>
      </c>
    </row>
    <row r="20" spans="1:5">
      <c r="A20" s="1" t="s">
        <v>128</v>
      </c>
      <c r="B20" s="40" t="s">
        <v>129</v>
      </c>
      <c r="C20" s="2">
        <v>1.6</v>
      </c>
      <c r="D20" s="2"/>
      <c r="E20" s="38">
        <v>0</v>
      </c>
    </row>
    <row r="21" spans="1:5">
      <c r="A21" s="1" t="s">
        <v>130</v>
      </c>
      <c r="B21" s="40" t="s">
        <v>131</v>
      </c>
      <c r="C21" s="2">
        <v>1.65</v>
      </c>
      <c r="D21" s="2"/>
      <c r="E21" s="38">
        <v>0</v>
      </c>
    </row>
    <row r="22" spans="1:5">
      <c r="A22" s="1" t="s">
        <v>132</v>
      </c>
      <c r="B22" s="40" t="s">
        <v>133</v>
      </c>
      <c r="C22" s="2">
        <v>1.7</v>
      </c>
      <c r="D22" s="2"/>
      <c r="E22" s="38">
        <v>0</v>
      </c>
    </row>
    <row r="23" spans="1:5">
      <c r="A23" s="1" t="s">
        <v>134</v>
      </c>
      <c r="B23" s="40" t="s">
        <v>135</v>
      </c>
      <c r="C23" s="2">
        <v>2</v>
      </c>
      <c r="D23" s="2"/>
      <c r="E23" s="38">
        <v>0</v>
      </c>
    </row>
    <row r="24" spans="1:5">
      <c r="A24" s="1" t="s">
        <v>136</v>
      </c>
      <c r="B24" s="40" t="s">
        <v>137</v>
      </c>
      <c r="C24" s="2">
        <v>2.1</v>
      </c>
      <c r="D24" s="2"/>
      <c r="E24" s="38">
        <v>0</v>
      </c>
    </row>
    <row r="25" spans="1:5">
      <c r="A25" s="1" t="s">
        <v>138</v>
      </c>
      <c r="B25" s="40" t="s">
        <v>139</v>
      </c>
      <c r="C25" s="2">
        <v>2.15</v>
      </c>
      <c r="D25" s="2"/>
      <c r="E25" s="38">
        <v>0</v>
      </c>
    </row>
    <row r="26" spans="1:5">
      <c r="A26" s="1" t="s">
        <v>140</v>
      </c>
      <c r="B26" s="40" t="s">
        <v>141</v>
      </c>
      <c r="C26" s="2">
        <v>1.4</v>
      </c>
      <c r="D26" s="2"/>
      <c r="E26" s="38">
        <v>0</v>
      </c>
    </row>
    <row r="27" spans="1:5">
      <c r="A27" s="1" t="s">
        <v>142</v>
      </c>
      <c r="B27" s="40" t="s">
        <v>143</v>
      </c>
      <c r="C27" s="2">
        <v>1.5</v>
      </c>
      <c r="D27" s="2"/>
      <c r="E27" s="38">
        <v>0</v>
      </c>
    </row>
    <row r="28" spans="1:5">
      <c r="A28" s="1" t="s">
        <v>144</v>
      </c>
      <c r="B28" s="40" t="s">
        <v>145</v>
      </c>
      <c r="C28" s="2">
        <v>1.85</v>
      </c>
      <c r="D28" s="2"/>
      <c r="E28" s="38">
        <v>0</v>
      </c>
    </row>
    <row r="29" spans="1:5">
      <c r="A29" s="1" t="s">
        <v>146</v>
      </c>
      <c r="B29" s="40" t="s">
        <v>147</v>
      </c>
      <c r="C29" s="2">
        <v>2.6</v>
      </c>
      <c r="D29" s="2"/>
      <c r="E29" s="38">
        <v>0</v>
      </c>
    </row>
    <row r="30" spans="1:5">
      <c r="A30" s="34" t="s">
        <v>148</v>
      </c>
      <c r="B30" s="1" t="s">
        <v>149</v>
      </c>
      <c r="C30" s="2">
        <v>4.5</v>
      </c>
      <c r="D30" s="2"/>
      <c r="E30" s="38">
        <v>0</v>
      </c>
    </row>
    <row r="31" spans="1:5">
      <c r="A31" s="34" t="s">
        <v>150</v>
      </c>
      <c r="B31" s="1" t="s">
        <v>151</v>
      </c>
      <c r="C31" s="2">
        <v>4.7</v>
      </c>
      <c r="D31" s="2"/>
      <c r="E31" s="38">
        <v>0</v>
      </c>
    </row>
    <row r="32" spans="1:5">
      <c r="A32" s="34" t="s">
        <v>152</v>
      </c>
      <c r="B32" s="1" t="s">
        <v>153</v>
      </c>
      <c r="C32" s="2">
        <v>4.8</v>
      </c>
      <c r="D32" s="2"/>
      <c r="E32" s="38">
        <v>0</v>
      </c>
    </row>
    <row r="33" spans="1:5">
      <c r="A33" s="34" t="s">
        <v>154</v>
      </c>
      <c r="B33" s="1" t="s">
        <v>155</v>
      </c>
      <c r="C33" s="2">
        <v>5</v>
      </c>
      <c r="D33" s="2"/>
      <c r="E33" s="38">
        <v>0</v>
      </c>
    </row>
    <row r="34" spans="1:5">
      <c r="A34" s="34" t="s">
        <v>156</v>
      </c>
      <c r="B34" s="1" t="s">
        <v>157</v>
      </c>
      <c r="C34" s="2">
        <v>5.5</v>
      </c>
      <c r="D34" s="2"/>
      <c r="E34" s="38">
        <v>0</v>
      </c>
    </row>
    <row r="35" spans="1:5">
      <c r="A35" s="34" t="s">
        <v>158</v>
      </c>
      <c r="B35" s="1" t="s">
        <v>159</v>
      </c>
      <c r="C35" s="2">
        <v>5.7</v>
      </c>
      <c r="D35" s="2"/>
      <c r="E35" s="38">
        <v>0</v>
      </c>
    </row>
    <row r="36" spans="1:5">
      <c r="A36" s="41" t="s">
        <v>160</v>
      </c>
      <c r="B36" s="1" t="s">
        <v>161</v>
      </c>
      <c r="C36" s="2">
        <v>12</v>
      </c>
      <c r="D36" s="2"/>
      <c r="E36" s="38">
        <v>0</v>
      </c>
    </row>
    <row r="37" spans="1:5">
      <c r="A37" s="41" t="s">
        <v>162</v>
      </c>
      <c r="B37" s="1" t="s">
        <v>163</v>
      </c>
      <c r="C37" s="2">
        <v>14</v>
      </c>
      <c r="D37" s="2"/>
      <c r="E37" s="38">
        <v>0</v>
      </c>
    </row>
  </sheetData>
  <conditionalFormatting sqref="A4:A9 A10:B37">
    <cfRule type="containsText" dxfId="1" priority="2" operator="containsText" text="сорт">
      <formula>NOT(ISERROR(SEARCH("сорт",A4)))</formula>
    </cfRule>
  </conditionalFormatting>
  <pageMargins left="0.7" right="0.7" top="0.75" bottom="0.75" header="0.51180555555555496" footer="0.51180555555555496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6"/>
  <sheetViews>
    <sheetView tabSelected="1" workbookViewId="0">
      <selection activeCell="H28" sqref="H28"/>
    </sheetView>
  </sheetViews>
  <sheetFormatPr defaultColWidth="8.5703125" defaultRowHeight="15"/>
  <cols>
    <col min="1" max="1" width="16" style="42" customWidth="1"/>
    <col min="2" max="2" width="31.5703125" style="38" customWidth="1"/>
    <col min="3" max="3" width="12.85546875" style="38" customWidth="1"/>
    <col min="4" max="4" width="14" style="39" customWidth="1"/>
    <col min="5" max="5" width="8.5703125" style="39"/>
    <col min="6" max="6" width="14.5703125" style="43" customWidth="1"/>
  </cols>
  <sheetData>
    <row r="1" spans="1:11">
      <c r="A1" s="89" t="s">
        <v>164</v>
      </c>
      <c r="B1" s="89"/>
      <c r="C1" s="89"/>
      <c r="D1" s="89"/>
      <c r="E1" s="89"/>
      <c r="F1" s="89"/>
    </row>
    <row r="2" spans="1:11">
      <c r="A2" s="90" t="s">
        <v>165</v>
      </c>
      <c r="B2" s="90"/>
      <c r="C2" s="91"/>
      <c r="D2" s="91"/>
      <c r="E2" s="91"/>
      <c r="F2" s="91"/>
      <c r="G2" s="7"/>
      <c r="H2" s="6"/>
      <c r="I2" s="8"/>
      <c r="J2" s="5"/>
      <c r="K2" s="5"/>
    </row>
    <row r="3" spans="1:11">
      <c r="A3" s="92" t="s">
        <v>166</v>
      </c>
      <c r="B3" s="92"/>
      <c r="C3" s="93"/>
      <c r="D3" s="93"/>
      <c r="E3" s="93"/>
      <c r="F3" s="93"/>
      <c r="G3" s="5"/>
      <c r="I3" s="5"/>
      <c r="J3" s="5"/>
      <c r="K3" s="5"/>
    </row>
    <row r="4" spans="1:11">
      <c r="A4" s="81" t="s">
        <v>167</v>
      </c>
      <c r="B4" s="81"/>
      <c r="C4" s="82"/>
      <c r="D4" s="82"/>
      <c r="E4" s="82"/>
      <c r="F4" s="82"/>
      <c r="G4" s="5"/>
      <c r="I4" s="5"/>
      <c r="J4" s="5"/>
      <c r="K4" s="5"/>
    </row>
    <row r="5" spans="1:11">
      <c r="A5" s="83" t="s">
        <v>168</v>
      </c>
      <c r="B5" s="83"/>
      <c r="C5" s="84"/>
      <c r="D5" s="84"/>
      <c r="E5" s="84"/>
      <c r="F5" s="84"/>
      <c r="G5" s="5"/>
      <c r="I5" s="5"/>
      <c r="J5" s="5"/>
      <c r="K5" s="5"/>
    </row>
    <row r="6" spans="1:11">
      <c r="A6" s="44"/>
      <c r="B6" s="1"/>
      <c r="C6" s="2"/>
      <c r="D6" s="97"/>
      <c r="E6" s="97"/>
      <c r="F6" s="97"/>
      <c r="G6" s="5"/>
      <c r="I6" s="5"/>
      <c r="J6" s="5"/>
      <c r="K6" s="5"/>
    </row>
    <row r="7" spans="1:11" ht="15.75">
      <c r="A7" s="98" t="s">
        <v>169</v>
      </c>
      <c r="B7" s="98"/>
      <c r="C7" s="98"/>
      <c r="D7" s="97"/>
      <c r="E7" s="97"/>
      <c r="F7" s="97"/>
      <c r="G7" s="5"/>
      <c r="I7" s="5"/>
      <c r="J7" s="5"/>
      <c r="K7" s="5"/>
    </row>
    <row r="8" spans="1:11">
      <c r="A8" s="45"/>
      <c r="B8" s="5"/>
      <c r="C8" s="5"/>
      <c r="D8" s="97"/>
      <c r="E8" s="97"/>
      <c r="F8" s="97"/>
      <c r="G8" s="5"/>
      <c r="I8" s="5"/>
      <c r="J8" s="5"/>
      <c r="K8" s="5"/>
    </row>
    <row r="9" spans="1:11">
      <c r="A9" s="94" t="s">
        <v>170</v>
      </c>
      <c r="B9" s="94"/>
      <c r="C9" s="12"/>
      <c r="D9" s="35"/>
      <c r="E9" s="35"/>
      <c r="F9" s="46"/>
      <c r="G9" s="5"/>
      <c r="I9" s="5"/>
      <c r="J9" s="5"/>
      <c r="K9" s="5"/>
    </row>
    <row r="10" spans="1:11">
      <c r="A10" s="45"/>
      <c r="B10" s="5"/>
      <c r="C10" s="5"/>
      <c r="D10" s="35"/>
      <c r="E10" s="35"/>
      <c r="F10" s="47"/>
      <c r="G10" s="5"/>
      <c r="H10" s="5"/>
      <c r="I10" s="5"/>
      <c r="J10" s="5"/>
      <c r="K10" s="5"/>
    </row>
    <row r="11" spans="1:11">
      <c r="A11" s="95" t="s">
        <v>171</v>
      </c>
      <c r="B11" s="95"/>
      <c r="C11" s="14">
        <f>SUM(E19:E56)</f>
        <v>0</v>
      </c>
      <c r="D11" s="35"/>
      <c r="E11" s="35"/>
      <c r="F11" s="46"/>
      <c r="G11" s="5"/>
      <c r="H11" s="5"/>
      <c r="I11" s="5"/>
      <c r="J11" s="5"/>
      <c r="K11" s="5"/>
    </row>
    <row r="12" spans="1:11">
      <c r="A12" s="96" t="s">
        <v>172</v>
      </c>
      <c r="B12" s="96"/>
      <c r="C12" s="48">
        <f>C11*C9</f>
        <v>0</v>
      </c>
      <c r="F12" s="46"/>
      <c r="G12" s="5"/>
      <c r="H12" s="5"/>
      <c r="I12" s="5"/>
      <c r="J12" s="5"/>
      <c r="K12" s="5"/>
    </row>
    <row r="13" spans="1:11">
      <c r="A13" s="44"/>
      <c r="B13" s="1"/>
      <c r="C13" s="2"/>
      <c r="D13" s="2"/>
      <c r="E13" s="3"/>
      <c r="F13" s="46"/>
      <c r="G13" s="5"/>
      <c r="H13" s="5"/>
      <c r="I13" s="5"/>
      <c r="J13" s="5"/>
      <c r="K13" s="5"/>
    </row>
    <row r="14" spans="1:11">
      <c r="A14" s="45"/>
      <c r="B14" s="5"/>
      <c r="C14" s="5"/>
      <c r="D14" s="8"/>
      <c r="E14" s="3"/>
      <c r="F14" s="46"/>
      <c r="G14" s="49"/>
      <c r="H14" s="5"/>
      <c r="I14" s="5"/>
      <c r="J14" s="5"/>
      <c r="K14" s="5"/>
    </row>
    <row r="15" spans="1:11">
      <c r="A15" s="50" t="s">
        <v>173</v>
      </c>
      <c r="B15" s="15"/>
      <c r="C15" s="16">
        <f>SUM(D19:D56)</f>
        <v>0</v>
      </c>
      <c r="D15" s="35"/>
      <c r="E15" s="35"/>
      <c r="F15" s="46"/>
      <c r="G15" s="5"/>
      <c r="H15" s="5"/>
      <c r="I15" s="5"/>
      <c r="J15" s="5"/>
      <c r="K15" s="5"/>
    </row>
    <row r="16" spans="1:11">
      <c r="A16" s="45"/>
      <c r="B16" s="5"/>
      <c r="C16" s="5"/>
      <c r="D16" s="35"/>
      <c r="E16" s="35"/>
      <c r="F16" s="46"/>
      <c r="G16" s="5"/>
      <c r="H16" s="17"/>
      <c r="I16" s="5"/>
      <c r="J16" s="5"/>
      <c r="K16" s="5"/>
    </row>
    <row r="17" spans="1:11">
      <c r="A17" s="45"/>
      <c r="B17" s="5"/>
      <c r="C17" s="5"/>
      <c r="D17" s="35"/>
      <c r="E17" s="35"/>
      <c r="F17" s="46"/>
      <c r="G17" s="5"/>
      <c r="H17" s="5"/>
      <c r="I17" s="5"/>
      <c r="J17" s="5"/>
      <c r="K17" s="5"/>
    </row>
    <row r="18" spans="1:11">
      <c r="A18" s="51" t="s">
        <v>10</v>
      </c>
      <c r="B18" s="18" t="s">
        <v>174</v>
      </c>
      <c r="C18" s="52" t="s">
        <v>175</v>
      </c>
      <c r="D18" s="20" t="s">
        <v>176</v>
      </c>
      <c r="E18" s="21" t="s">
        <v>177</v>
      </c>
      <c r="F18" s="53" t="s">
        <v>178</v>
      </c>
      <c r="G18" s="5"/>
      <c r="H18" s="5"/>
      <c r="I18" s="5"/>
      <c r="J18" s="5"/>
      <c r="K18" s="5"/>
    </row>
    <row r="19" spans="1:11" ht="14.25" customHeight="1">
      <c r="A19" s="54" t="s">
        <v>90</v>
      </c>
      <c r="B19" s="55" t="s">
        <v>179</v>
      </c>
      <c r="C19" s="56">
        <v>2.25</v>
      </c>
      <c r="D19" s="57"/>
      <c r="E19" s="58">
        <f t="shared" ref="E19:E30" si="0">C19*D19</f>
        <v>0</v>
      </c>
      <c r="F19" s="59">
        <f t="shared" ref="F19:F34" si="1">(C19*1.5)*38</f>
        <v>128.25</v>
      </c>
    </row>
    <row r="20" spans="1:11">
      <c r="A20" s="60" t="s">
        <v>94</v>
      </c>
      <c r="B20" s="61" t="s">
        <v>180</v>
      </c>
      <c r="C20" s="28">
        <v>2.15</v>
      </c>
      <c r="D20" s="64"/>
      <c r="E20" s="58">
        <f t="shared" si="0"/>
        <v>0</v>
      </c>
      <c r="F20" s="59">
        <f t="shared" si="1"/>
        <v>122.54999999999998</v>
      </c>
    </row>
    <row r="21" spans="1:11">
      <c r="A21" s="62" t="s">
        <v>104</v>
      </c>
      <c r="B21" s="61" t="s">
        <v>181</v>
      </c>
      <c r="C21" s="28">
        <v>2.75</v>
      </c>
      <c r="D21" s="64"/>
      <c r="E21" s="58">
        <f t="shared" si="0"/>
        <v>0</v>
      </c>
      <c r="F21" s="59">
        <f t="shared" si="1"/>
        <v>156.75</v>
      </c>
    </row>
    <row r="22" spans="1:11">
      <c r="A22" s="62" t="s">
        <v>106</v>
      </c>
      <c r="B22" s="61" t="s">
        <v>182</v>
      </c>
      <c r="C22" s="28">
        <v>2.85</v>
      </c>
      <c r="D22" s="64"/>
      <c r="E22" s="58">
        <f t="shared" si="0"/>
        <v>0</v>
      </c>
      <c r="F22" s="59">
        <f t="shared" si="1"/>
        <v>162.45000000000002</v>
      </c>
    </row>
    <row r="23" spans="1:11">
      <c r="A23" s="62" t="s">
        <v>183</v>
      </c>
      <c r="B23" s="61" t="s">
        <v>184</v>
      </c>
      <c r="C23" s="28">
        <v>2.1800000000000002</v>
      </c>
      <c r="D23" s="64"/>
      <c r="E23" s="58">
        <f t="shared" si="0"/>
        <v>0</v>
      </c>
      <c r="F23" s="59">
        <f t="shared" si="1"/>
        <v>124.26000000000002</v>
      </c>
    </row>
    <row r="24" spans="1:11">
      <c r="A24" s="62" t="s">
        <v>185</v>
      </c>
      <c r="B24" s="61" t="s">
        <v>186</v>
      </c>
      <c r="C24" s="28">
        <v>2.31</v>
      </c>
      <c r="D24" s="64"/>
      <c r="E24" s="58">
        <f t="shared" si="0"/>
        <v>0</v>
      </c>
      <c r="F24" s="59">
        <f t="shared" si="1"/>
        <v>131.66999999999999</v>
      </c>
    </row>
    <row r="25" spans="1:11">
      <c r="A25" s="62" t="s">
        <v>187</v>
      </c>
      <c r="B25" s="61" t="s">
        <v>188</v>
      </c>
      <c r="C25" s="28">
        <v>2.41</v>
      </c>
      <c r="D25" s="64"/>
      <c r="E25" s="58">
        <f t="shared" si="0"/>
        <v>0</v>
      </c>
      <c r="F25" s="59">
        <f t="shared" si="1"/>
        <v>137.37</v>
      </c>
    </row>
    <row r="26" spans="1:11">
      <c r="A26" s="62" t="s">
        <v>120</v>
      </c>
      <c r="B26" s="63" t="s">
        <v>189</v>
      </c>
      <c r="C26" s="28">
        <v>3.9</v>
      </c>
      <c r="D26" s="64"/>
      <c r="E26" s="58">
        <f t="shared" si="0"/>
        <v>0</v>
      </c>
      <c r="F26" s="59">
        <f t="shared" si="1"/>
        <v>222.29999999999998</v>
      </c>
    </row>
    <row r="27" spans="1:11">
      <c r="A27" s="62" t="s">
        <v>122</v>
      </c>
      <c r="B27" s="63" t="s">
        <v>190</v>
      </c>
      <c r="C27" s="28">
        <v>4.0999999999999996</v>
      </c>
      <c r="D27" s="64"/>
      <c r="E27" s="58">
        <f t="shared" si="0"/>
        <v>0</v>
      </c>
      <c r="F27" s="59">
        <f t="shared" si="1"/>
        <v>233.7</v>
      </c>
    </row>
    <row r="28" spans="1:11">
      <c r="A28" s="62" t="s">
        <v>124</v>
      </c>
      <c r="B28" s="63" t="s">
        <v>191</v>
      </c>
      <c r="C28" s="28">
        <v>1.4</v>
      </c>
      <c r="D28" s="64"/>
      <c r="E28" s="58">
        <f t="shared" si="0"/>
        <v>0</v>
      </c>
      <c r="F28" s="59">
        <f t="shared" si="1"/>
        <v>79.799999999999983</v>
      </c>
    </row>
    <row r="29" spans="1:11">
      <c r="A29" s="62" t="s">
        <v>126</v>
      </c>
      <c r="B29" s="63" t="s">
        <v>192</v>
      </c>
      <c r="C29" s="28">
        <v>1.45</v>
      </c>
      <c r="D29" s="64"/>
      <c r="E29" s="58">
        <f t="shared" si="0"/>
        <v>0</v>
      </c>
      <c r="F29" s="59">
        <f t="shared" si="1"/>
        <v>82.649999999999991</v>
      </c>
    </row>
    <row r="30" spans="1:11">
      <c r="A30" s="62" t="s">
        <v>136</v>
      </c>
      <c r="B30" s="63" t="s">
        <v>193</v>
      </c>
      <c r="C30" s="28">
        <v>2.1</v>
      </c>
      <c r="D30" s="64"/>
      <c r="E30" s="58">
        <f t="shared" si="0"/>
        <v>0</v>
      </c>
      <c r="F30" s="59">
        <f t="shared" si="1"/>
        <v>119.70000000000002</v>
      </c>
    </row>
    <row r="31" spans="1:11">
      <c r="A31" s="62" t="s">
        <v>148</v>
      </c>
      <c r="B31" s="63" t="s">
        <v>194</v>
      </c>
      <c r="C31" s="28">
        <v>4.5</v>
      </c>
      <c r="D31" s="64"/>
      <c r="E31" s="58">
        <f t="shared" ref="E31:E46" si="2">C31*D31</f>
        <v>0</v>
      </c>
      <c r="F31" s="59">
        <f t="shared" si="1"/>
        <v>256.5</v>
      </c>
    </row>
    <row r="32" spans="1:11">
      <c r="A32" s="62" t="s">
        <v>156</v>
      </c>
      <c r="B32" s="63" t="s">
        <v>195</v>
      </c>
      <c r="C32" s="28">
        <v>5.5</v>
      </c>
      <c r="D32" s="64"/>
      <c r="E32" s="58">
        <f t="shared" si="2"/>
        <v>0</v>
      </c>
      <c r="F32" s="59">
        <f t="shared" si="1"/>
        <v>313.5</v>
      </c>
    </row>
    <row r="33" spans="1:6">
      <c r="A33" s="62" t="s">
        <v>158</v>
      </c>
      <c r="B33" s="63" t="s">
        <v>196</v>
      </c>
      <c r="C33" s="28">
        <v>5.7</v>
      </c>
      <c r="D33" s="64"/>
      <c r="E33" s="58">
        <f t="shared" si="2"/>
        <v>0</v>
      </c>
      <c r="F33" s="59">
        <f t="shared" si="1"/>
        <v>324.90000000000003</v>
      </c>
    </row>
    <row r="34" spans="1:6">
      <c r="A34" s="62" t="s">
        <v>197</v>
      </c>
      <c r="B34" s="63" t="s">
        <v>198</v>
      </c>
      <c r="C34" s="28">
        <v>12</v>
      </c>
      <c r="D34" s="64"/>
      <c r="E34" s="58">
        <f t="shared" si="2"/>
        <v>0</v>
      </c>
      <c r="F34" s="59">
        <f t="shared" si="1"/>
        <v>684</v>
      </c>
    </row>
    <row r="35" spans="1:6">
      <c r="A35" s="62" t="s">
        <v>199</v>
      </c>
      <c r="B35" s="63" t="s">
        <v>200</v>
      </c>
      <c r="C35" s="28">
        <v>14</v>
      </c>
      <c r="D35" s="64"/>
      <c r="E35" s="58">
        <f t="shared" si="2"/>
        <v>0</v>
      </c>
      <c r="F35" s="59">
        <f>(C35*1.5)*42</f>
        <v>882</v>
      </c>
    </row>
    <row r="36" spans="1:6">
      <c r="A36" s="71" t="s">
        <v>216</v>
      </c>
      <c r="B36" s="72" t="s">
        <v>201</v>
      </c>
      <c r="C36" s="73">
        <v>10.3</v>
      </c>
      <c r="D36" s="74"/>
      <c r="E36" s="75">
        <f t="shared" si="2"/>
        <v>0</v>
      </c>
      <c r="F36" s="66">
        <v>648</v>
      </c>
    </row>
    <row r="37" spans="1:6">
      <c r="A37" s="79" t="s">
        <v>217</v>
      </c>
      <c r="B37" s="77" t="s">
        <v>202</v>
      </c>
      <c r="C37" s="78">
        <v>4.3</v>
      </c>
      <c r="D37" s="76"/>
      <c r="E37" s="78">
        <f t="shared" si="2"/>
        <v>0</v>
      </c>
      <c r="F37" s="65">
        <f t="shared" ref="F37:F42" si="3">(C37*1.5)*38</f>
        <v>245.09999999999997</v>
      </c>
    </row>
    <row r="38" spans="1:6">
      <c r="A38" s="79" t="s">
        <v>218</v>
      </c>
      <c r="B38" s="77" t="s">
        <v>203</v>
      </c>
      <c r="C38" s="78">
        <v>5.0999999999999996</v>
      </c>
      <c r="D38" s="76"/>
      <c r="E38" s="78">
        <f t="shared" si="2"/>
        <v>0</v>
      </c>
      <c r="F38" s="65">
        <f t="shared" si="3"/>
        <v>290.7</v>
      </c>
    </row>
    <row r="39" spans="1:6">
      <c r="A39" s="79" t="s">
        <v>219</v>
      </c>
      <c r="B39" s="77" t="s">
        <v>204</v>
      </c>
      <c r="C39" s="78">
        <v>5.7</v>
      </c>
      <c r="D39" s="76"/>
      <c r="E39" s="78">
        <f t="shared" si="2"/>
        <v>0</v>
      </c>
      <c r="F39" s="65">
        <f t="shared" si="3"/>
        <v>324.90000000000003</v>
      </c>
    </row>
    <row r="40" spans="1:6">
      <c r="A40" s="79" t="s">
        <v>220</v>
      </c>
      <c r="B40" s="77" t="s">
        <v>205</v>
      </c>
      <c r="C40" s="78">
        <v>4.0999999999999996</v>
      </c>
      <c r="D40" s="76"/>
      <c r="E40" s="78">
        <f t="shared" si="2"/>
        <v>0</v>
      </c>
      <c r="F40" s="65">
        <f t="shared" si="3"/>
        <v>233.7</v>
      </c>
    </row>
    <row r="41" spans="1:6">
      <c r="A41" s="79" t="s">
        <v>221</v>
      </c>
      <c r="B41" s="77" t="s">
        <v>206</v>
      </c>
      <c r="C41" s="78">
        <v>4.7</v>
      </c>
      <c r="D41" s="76"/>
      <c r="E41" s="78">
        <f t="shared" si="2"/>
        <v>0</v>
      </c>
      <c r="F41" s="65">
        <f t="shared" si="3"/>
        <v>267.90000000000003</v>
      </c>
    </row>
    <row r="42" spans="1:6">
      <c r="A42" s="79" t="s">
        <v>222</v>
      </c>
      <c r="B42" s="77" t="s">
        <v>207</v>
      </c>
      <c r="C42" s="78">
        <v>5.3</v>
      </c>
      <c r="D42" s="76"/>
      <c r="E42" s="78">
        <f t="shared" si="2"/>
        <v>0</v>
      </c>
      <c r="F42" s="65">
        <f t="shared" si="3"/>
        <v>302.09999999999997</v>
      </c>
    </row>
    <row r="43" spans="1:6">
      <c r="A43" s="67" t="s">
        <v>208</v>
      </c>
      <c r="B43" s="68" t="s">
        <v>209</v>
      </c>
      <c r="C43" s="69">
        <v>5.95</v>
      </c>
      <c r="D43" s="80"/>
      <c r="E43" s="69">
        <f t="shared" si="2"/>
        <v>0</v>
      </c>
      <c r="F43" s="65">
        <v>366</v>
      </c>
    </row>
    <row r="44" spans="1:6">
      <c r="A44" s="67" t="s">
        <v>210</v>
      </c>
      <c r="B44" s="68" t="s">
        <v>211</v>
      </c>
      <c r="C44" s="69">
        <v>5.59</v>
      </c>
      <c r="D44" s="80"/>
      <c r="E44" s="69">
        <f t="shared" si="2"/>
        <v>0</v>
      </c>
      <c r="F44" s="65">
        <v>344</v>
      </c>
    </row>
    <row r="45" spans="1:6">
      <c r="A45" s="67" t="s">
        <v>212</v>
      </c>
      <c r="B45" s="68" t="s">
        <v>213</v>
      </c>
      <c r="C45" s="69">
        <v>5.95</v>
      </c>
      <c r="D45" s="80"/>
      <c r="E45" s="69">
        <f t="shared" si="2"/>
        <v>0</v>
      </c>
      <c r="F45" s="65">
        <v>366</v>
      </c>
    </row>
    <row r="46" spans="1:6">
      <c r="A46" s="67" t="s">
        <v>214</v>
      </c>
      <c r="B46" s="70" t="s">
        <v>215</v>
      </c>
      <c r="C46" s="69">
        <v>9.9</v>
      </c>
      <c r="D46" s="80"/>
      <c r="E46" s="69">
        <f t="shared" si="2"/>
        <v>0</v>
      </c>
      <c r="F46" s="65">
        <v>612</v>
      </c>
    </row>
  </sheetData>
  <sheetProtection password="CC53" sheet="1" objects="1" scenarios="1"/>
  <autoFilter ref="D18:D35"/>
  <mergeCells count="14">
    <mergeCell ref="A1:F1"/>
    <mergeCell ref="A2:B2"/>
    <mergeCell ref="C2:F2"/>
    <mergeCell ref="A3:B3"/>
    <mergeCell ref="C3:F3"/>
    <mergeCell ref="A9:B9"/>
    <mergeCell ref="A11:B11"/>
    <mergeCell ref="A12:B12"/>
    <mergeCell ref="A4:B4"/>
    <mergeCell ref="C4:F4"/>
    <mergeCell ref="A5:B5"/>
    <mergeCell ref="C5:F5"/>
    <mergeCell ref="D6:F8"/>
    <mergeCell ref="A7:C7"/>
  </mergeCells>
  <conditionalFormatting sqref="A26:B36 A21:A25">
    <cfRule type="containsText" dxfId="0" priority="2" operator="containsText" text="сорт">
      <formula>NOT(ISERROR(SEARCH("сорт",A21)))</formula>
    </cfRule>
  </conditionalFormatting>
  <pageMargins left="0.390277777777778" right="0.2" top="0.2" bottom="0.30972222222222201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123</TotalTime>
  <Application>LibreOffice/7.1.1.2$Windows_X86_64 LibreOffice_project/fe0b08f4af1bacafe4c7ecc87ce55bb426164676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Лист1!_ФильтрБазыДанных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wert</dc:creator>
  <cp:lastModifiedBy>wert</cp:lastModifiedBy>
  <cp:revision>14</cp:revision>
  <cp:lastPrinted>2022-06-28T16:40:39Z</cp:lastPrinted>
  <dcterms:created xsi:type="dcterms:W3CDTF">2021-07-27T12:15:42Z</dcterms:created>
  <dcterms:modified xsi:type="dcterms:W3CDTF">2026-02-17T19:02:21Z</dcterms:modified>
  <dc:language>en-US</dc:language>
</cp:coreProperties>
</file>